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trlProps/ctrlProp2.xml" ContentType="application/vnd.ms-excel.controlproperti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lp11\Desktop\fft\BLP\ASM OWN\"/>
    </mc:Choice>
  </mc:AlternateContent>
  <xr:revisionPtr revIDLastSave="0" documentId="13_ncr:1_{93DA3950-69D3-4E70-A5C4-647D1C225F06}" xr6:coauthVersionLast="47" xr6:coauthVersionMax="47" xr10:uidLastSave="{00000000-0000-0000-0000-000000000000}"/>
  <bookViews>
    <workbookView xWindow="390" yWindow="390" windowWidth="27645" windowHeight="15210" firstSheet="1" activeTab="2" xr2:uid="{00000000-000D-0000-FFFF-FFFF00000000}"/>
  </bookViews>
  <sheets>
    <sheet name="Tutorial" sheetId="37" state="hidden" r:id="rId1"/>
    <sheet name="Code" sheetId="6" r:id="rId2"/>
    <sheet name="TOFU Base XAYA builder" sheetId="38" r:id="rId3"/>
    <sheet name="TOFU Lists" sheetId="40" state="hidden" r:id="rId4"/>
    <sheet name="TOFU TLW Table" sheetId="39" state="hidden" r:id="rId5"/>
    <sheet name="Hacks" sheetId="32" r:id="rId6"/>
    <sheet name="Hack Settings and Tables" sheetId="36" r:id="rId7"/>
    <sheet name="Calculations" sheetId="33" r:id="rId8"/>
    <sheet name="LoadFFTText" sheetId="16" state="hidden" r:id="rId9"/>
  </sheets>
  <functionGroups builtInGroupCount="19"/>
  <definedNames>
    <definedName name="_xlnm._FilterDatabase" localSheetId="1" hidden="1">Code!#REF!</definedName>
    <definedName name="CodeOffset">"0x"&amp;DEC2HEX(4+HEX2DEC(RIGHT(Code!A1048576,8)),8)</definedName>
    <definedName name="HexOffset">"0x"&amp;DEC2HEX(INT(LEN(TRIM(Code!B1048576))/2)+HEX2DEC(RIGHT(Code!A1048576,8)),8)</definedName>
    <definedName name="TOFU_ARGTYPE">'TOFU Lists'!$T$2:$T$6</definedName>
    <definedName name="TOFU_BTYPE">'TOFU Lists'!$F$2:$F$3</definedName>
    <definedName name="TOFU_LIST_ABILITY">'TOFU Lists'!$AB$11:$AB$13</definedName>
    <definedName name="TOFU_LIST_IMM">'TOFU Lists'!$AF$2:$AF$16</definedName>
    <definedName name="TOFU_LIST_RAW">'TOFU Lists'!$AB$2:$AB$10</definedName>
    <definedName name="TOFU_LIST_UNIT">'TOFU Lists'!$X$2:$X$14</definedName>
    <definedName name="TOFU_MAIN_TAB">'TOFU Base XAYA builder'!$B$5:$AB$86</definedName>
    <definedName name="TOFU_MATHS_1">'TOFU Lists'!$J$3:$J$6</definedName>
    <definedName name="TOFU_MATHS_2">'TOFU Lists'!$K$3:$K$6</definedName>
    <definedName name="TOFU_MATHS_3">'TOFU Lists'!$M$3:$M$17</definedName>
    <definedName name="TOFU_MATHS_4">'TOFU Lists'!$O$3:$O$30</definedName>
    <definedName name="TOFU_MATHS_MEM">'TOFU Lists'!$Q$3:$Q$30</definedName>
    <definedName name="TOFU_NARG">'TOFU Lists'!$H$2:$H$5</definedName>
    <definedName name="TOFU_TAB_ARG">'TOFU Lists'!$T$2:$U$6</definedName>
    <definedName name="TOFU_TAB_ARGABILITY">'TOFU Lists'!$AB$2:$AD$16</definedName>
    <definedName name="TOFU_TAB_ARGAR">'TOFU Lists'!$AB$2:$AD$16</definedName>
    <definedName name="TOFU_TAB_ARGIMM">'TOFU Lists'!$AF$2:$AH$16</definedName>
    <definedName name="TOFU_TAB_ARGRAW">'TOFU Lists'!$AB$2:$AD$16</definedName>
    <definedName name="TOFU_TAB_ARGTYPE">'TOFU Lists'!$T$2:$V$6</definedName>
    <definedName name="TOFU_TAB_ARGUNIT">'TOFU Lists'!$X$2:$Z$16</definedName>
    <definedName name="TOFU_TAB_BASE">'TOFU TLW Table'!$A$1:$G$40</definedName>
    <definedName name="TOFU_TAB_JUMP">'TOFU TLW Table'!$A$41:$G$80</definedName>
    <definedName name="TOFU_TAB_MATHS2">'TOFU Lists'!$K$3:$L$30</definedName>
    <definedName name="TOFU_TAB_MATHS3">'TOFU Lists'!$M$3:$N$30</definedName>
    <definedName name="TOFU_TAB_MATHS4">'TOFU Lists'!$O$3:$Q$30</definedName>
    <definedName name="TOFU_WID">'TOFU Lists'!$A$2:$A$21</definedName>
    <definedName name="TOFU_WTYPE">'TOFU Lists'!$B$2:$B$21</definedName>
    <definedName name="TOFU_XAYA">'TOFU Lists'!$D$2:$D$3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7" i="38" l="1"/>
  <c r="X7" i="38" s="1"/>
  <c r="W7" i="38"/>
  <c r="V7" i="38" s="1"/>
  <c r="U7" i="38"/>
  <c r="T7" i="38" s="1"/>
  <c r="S7" i="38"/>
  <c r="R7" i="38" s="1"/>
  <c r="Q7" i="38"/>
  <c r="Y6" i="38"/>
  <c r="X6" i="38" s="1"/>
  <c r="W6" i="38"/>
  <c r="V6" i="38" s="1"/>
  <c r="U6" i="38"/>
  <c r="T6" i="38" s="1"/>
  <c r="S6" i="38"/>
  <c r="R6" i="38" s="1"/>
  <c r="Q6" i="38"/>
  <c r="Y85" i="38" l="1"/>
  <c r="X85" i="38" s="1"/>
  <c r="W85" i="38"/>
  <c r="V85" i="38" s="1"/>
  <c r="U85" i="38"/>
  <c r="T85" i="38" s="1"/>
  <c r="S85" i="38"/>
  <c r="R85" i="38" s="1"/>
  <c r="Q85" i="38"/>
  <c r="B3" i="37" l="1"/>
  <c r="B10" i="33"/>
  <c r="C3" i="36" l="1"/>
</calcChain>
</file>

<file path=xl/sharedStrings.xml><?xml version="1.0" encoding="utf-8"?>
<sst xmlns="http://schemas.openxmlformats.org/spreadsheetml/2006/main" count="1134" uniqueCount="366">
  <si>
    <t>Apply?</t>
  </si>
  <si>
    <t>Hack Name</t>
  </si>
  <si>
    <t>Yes</t>
  </si>
  <si>
    <t>No</t>
  </si>
  <si>
    <t>Function</t>
  </si>
  <si>
    <t>Parameter 1</t>
  </si>
  <si>
    <t>Parameter 2</t>
  </si>
  <si>
    <t>Parameter 3</t>
  </si>
  <si>
    <t>Parameter 4</t>
  </si>
  <si>
    <t>%Auto Replace%</t>
  </si>
  <si>
    <t>With</t>
  </si>
  <si>
    <t>Description</t>
  </si>
  <si>
    <t xml:space="preserve">This sheet is meant to handle any calculation that are unnecessary to use the spreadsheet, </t>
  </si>
  <si>
    <t>but used when saving to ISO/Savestate/XML. If you have a large number of calculations to</t>
  </si>
  <si>
    <t>perform to compile data for the Code Sheet, you should place them in this sheet because</t>
  </si>
  <si>
    <t>automatic calculation is turned off by default, and it will be only recalculated when attempting</t>
  </si>
  <si>
    <t xml:space="preserve">the aforementioned saving to ISO/Savestate/XML. It is unlikely most people will have a use </t>
  </si>
  <si>
    <t>for this Sheet, but hey, it's there.</t>
  </si>
  <si>
    <t>See the FFT Hack Template Tutorial for more info:</t>
  </si>
  <si>
    <t>This sheet is entirely optional.</t>
  </si>
  <si>
    <t>This sheet is only meant to provide information on how to use your spreadsheet,</t>
  </si>
  <si>
    <t>if you wish to release it in this format and not only in XML format.</t>
  </si>
  <si>
    <t>Be sure to read the whole Tutorial!</t>
  </si>
  <si>
    <t/>
  </si>
  <si>
    <t>Kanji Start</t>
  </si>
  <si>
    <t>Kanji End</t>
  </si>
  <si>
    <t>0x80150980</t>
  </si>
  <si>
    <t>Weapon Type</t>
  </si>
  <si>
    <t>Table</t>
  </si>
  <si>
    <t>0x80185a9c</t>
  </si>
  <si>
    <t>81000000</t>
  </si>
  <si>
    <t>0x00</t>
  </si>
  <si>
    <t>Fists</t>
  </si>
  <si>
    <t>XA</t>
  </si>
  <si>
    <t>PA</t>
  </si>
  <si>
    <t>a1b44100</t>
  </si>
  <si>
    <t>YA</t>
  </si>
  <si>
    <t>PA*Br/100</t>
  </si>
  <si>
    <t>81b3c200</t>
  </si>
  <si>
    <t>0x01</t>
  </si>
  <si>
    <t>Knife</t>
  </si>
  <si>
    <t>(PA+Sp)/2</t>
  </si>
  <si>
    <t>4c000000</t>
  </si>
  <si>
    <t>WP</t>
  </si>
  <si>
    <t>0x02</t>
  </si>
  <si>
    <t>Ninja Blade</t>
  </si>
  <si>
    <t>0x03</t>
  </si>
  <si>
    <t>Sword</t>
  </si>
  <si>
    <t xml:space="preserve">0x04 </t>
  </si>
  <si>
    <t>Knight sword</t>
  </si>
  <si>
    <t>0x05</t>
  </si>
  <si>
    <t>Katana</t>
  </si>
  <si>
    <t>81000020</t>
  </si>
  <si>
    <t>0x06</t>
  </si>
  <si>
    <t>Axe</t>
  </si>
  <si>
    <t>Rdm(1-PA)</t>
  </si>
  <si>
    <t>0x07</t>
  </si>
  <si>
    <t>Rod</t>
  </si>
  <si>
    <t>82000000</t>
  </si>
  <si>
    <t>0x08</t>
  </si>
  <si>
    <t>Staff</t>
  </si>
  <si>
    <t>MA</t>
  </si>
  <si>
    <t>0x09</t>
  </si>
  <si>
    <t>Flail</t>
  </si>
  <si>
    <t>0x0a</t>
  </si>
  <si>
    <t>Gun</t>
  </si>
  <si>
    <t>0x0b</t>
  </si>
  <si>
    <t>Crossbow</t>
  </si>
  <si>
    <t>0x0c</t>
  </si>
  <si>
    <t>Bow</t>
  </si>
  <si>
    <t>81b2c200</t>
  </si>
  <si>
    <t>0x0d</t>
  </si>
  <si>
    <t>Instrument</t>
  </si>
  <si>
    <t>(PA+MA)/2</t>
  </si>
  <si>
    <t>0x0e</t>
  </si>
  <si>
    <t>Book</t>
  </si>
  <si>
    <t>0x0f</t>
  </si>
  <si>
    <t>Polearm</t>
  </si>
  <si>
    <t>0x10</t>
  </si>
  <si>
    <t>Pole</t>
  </si>
  <si>
    <t>0x11</t>
  </si>
  <si>
    <t>Bag</t>
  </si>
  <si>
    <t>0x12</t>
  </si>
  <si>
    <t>Cloth</t>
  </si>
  <si>
    <t>0x20</t>
  </si>
  <si>
    <t>Thrown</t>
  </si>
  <si>
    <t>a1f3c200</t>
  </si>
  <si>
    <t>150% PA</t>
  </si>
  <si>
    <t>XA or YA</t>
  </si>
  <si>
    <t>ID</t>
  </si>
  <si>
    <t>Name</t>
  </si>
  <si>
    <t>0x80185AA0</t>
  </si>
  <si>
    <t>0x80185AA4</t>
  </si>
  <si>
    <t>0x80185AA8</t>
  </si>
  <si>
    <t>0x80185AAC</t>
  </si>
  <si>
    <t>0x80185AB0</t>
  </si>
  <si>
    <t>0x80185AB4</t>
  </si>
  <si>
    <t>0x80185AB8</t>
  </si>
  <si>
    <t>0x80185ABC</t>
  </si>
  <si>
    <t>0x80185AC0</t>
  </si>
  <si>
    <t>0x80185AC4</t>
  </si>
  <si>
    <t>0x80185AC8</t>
  </si>
  <si>
    <t>0x80185ACC</t>
  </si>
  <si>
    <t>0x80185AD0</t>
  </si>
  <si>
    <t>0x80185AD4</t>
  </si>
  <si>
    <t>0x80185AD8</t>
  </si>
  <si>
    <t>0x80185ADC</t>
  </si>
  <si>
    <t>0x80185AE0</t>
  </si>
  <si>
    <t>0x80185AE4</t>
  </si>
  <si>
    <t>0x80185AE8</t>
  </si>
  <si>
    <t>0x80185AEC</t>
  </si>
  <si>
    <t>0x80185AF0</t>
  </si>
  <si>
    <t>0x80185AF4</t>
  </si>
  <si>
    <t>0x80185AF8</t>
  </si>
  <si>
    <t>0x80185AFC</t>
  </si>
  <si>
    <t>0x80185B00</t>
  </si>
  <si>
    <t>0x80185B04</t>
  </si>
  <si>
    <t>0x80185B08</t>
  </si>
  <si>
    <t>0x80185B0C</t>
  </si>
  <si>
    <t>0x80185B10</t>
  </si>
  <si>
    <t>0x80185B14</t>
  </si>
  <si>
    <t>0x80185B18</t>
  </si>
  <si>
    <t>0x80185B1C</t>
  </si>
  <si>
    <t>0x80185B20</t>
  </si>
  <si>
    <t>0x80185B24</t>
  </si>
  <si>
    <t>0x80185B28</t>
  </si>
  <si>
    <t>0x80185B2C</t>
  </si>
  <si>
    <t>0x80185B30</t>
  </si>
  <si>
    <t>0x80185B34</t>
  </si>
  <si>
    <t>0x80185B38</t>
  </si>
  <si>
    <t>0x80185B3C</t>
  </si>
  <si>
    <t>0x80185B40</t>
  </si>
  <si>
    <t>0x80185B44</t>
  </si>
  <si>
    <t>0x80185B48</t>
  </si>
  <si>
    <t>0x80185B4C</t>
  </si>
  <si>
    <t>0x80185B50</t>
  </si>
  <si>
    <t>0x80185B54</t>
  </si>
  <si>
    <t>0x80185B58</t>
  </si>
  <si>
    <t>0x80185B5C</t>
  </si>
  <si>
    <t>0x80185B60</t>
  </si>
  <si>
    <t>0x80185B64</t>
  </si>
  <si>
    <t>0x80185B68</t>
  </si>
  <si>
    <t>0x80185B6C</t>
  </si>
  <si>
    <t>0x80185B70</t>
  </si>
  <si>
    <t>0x80185B74</t>
  </si>
  <si>
    <t>0x80185B78</t>
  </si>
  <si>
    <t>0x80185B7C</t>
  </si>
  <si>
    <t>0x80185B80</t>
  </si>
  <si>
    <t>0x80185B84</t>
  </si>
  <si>
    <t>0x80185B88</t>
  </si>
  <si>
    <t>0x80185B8C</t>
  </si>
  <si>
    <t>0x80185B90</t>
  </si>
  <si>
    <t>0x80185B94</t>
  </si>
  <si>
    <t>0x80185B98</t>
  </si>
  <si>
    <t>0x80185B9C</t>
  </si>
  <si>
    <t>0x80185BA0</t>
  </si>
  <si>
    <t>0x80185BA4</t>
  </si>
  <si>
    <t>0x80185BA8</t>
  </si>
  <si>
    <t>0x80185BAC</t>
  </si>
  <si>
    <t>0x80185BB0</t>
  </si>
  <si>
    <t>0x80185BB4</t>
  </si>
  <si>
    <t>0x80185BB8</t>
  </si>
  <si>
    <t>0x80185BBC</t>
  </si>
  <si>
    <t>0x80185BC0</t>
  </si>
  <si>
    <t>0x80185BC4</t>
  </si>
  <si>
    <t>0x80185BC8</t>
  </si>
  <si>
    <t>0x80185BCC</t>
  </si>
  <si>
    <t>0x80185BD0</t>
  </si>
  <si>
    <t>0x80185BD4</t>
  </si>
  <si>
    <t>0x80185BD8</t>
  </si>
  <si>
    <t>TEMPLATE</t>
  </si>
  <si>
    <t>XA YA</t>
  </si>
  <si>
    <t>Jump</t>
  </si>
  <si>
    <t>Type</t>
  </si>
  <si>
    <t>Nb Of Arg</t>
  </si>
  <si>
    <t>Nb Arg</t>
  </si>
  <si>
    <t>OP_TYPE</t>
  </si>
  <si>
    <t>Mem</t>
  </si>
  <si>
    <t>No Maths</t>
  </si>
  <si>
    <t>A+B</t>
  </si>
  <si>
    <t>A+B+C</t>
  </si>
  <si>
    <t>A+B+C+D</t>
  </si>
  <si>
    <t>A-B</t>
  </si>
  <si>
    <t>A+B-C</t>
  </si>
  <si>
    <t>A+B+C-D</t>
  </si>
  <si>
    <t>A/B</t>
  </si>
  <si>
    <t>A-B-C</t>
  </si>
  <si>
    <t>A+B-C-D</t>
  </si>
  <si>
    <t>A*B</t>
  </si>
  <si>
    <t>(A-B)*C</t>
  </si>
  <si>
    <t>A-B-C-D</t>
  </si>
  <si>
    <t>(A+B)*C</t>
  </si>
  <si>
    <t>(A+B+C)*D</t>
  </si>
  <si>
    <t>(A-B)/C</t>
  </si>
  <si>
    <t>(A+B-C)*D</t>
  </si>
  <si>
    <t>(A+B)/C</t>
  </si>
  <si>
    <t>(A-B-C)*D</t>
  </si>
  <si>
    <t>A*B*C</t>
  </si>
  <si>
    <t>(A+B+C)/D</t>
  </si>
  <si>
    <t>A*B/C</t>
  </si>
  <si>
    <t>(A+B-C)/D</t>
  </si>
  <si>
    <t>A/B/C</t>
  </si>
  <si>
    <t>(A-B-C)/D</t>
  </si>
  <si>
    <t>(A+B)*C*D</t>
  </si>
  <si>
    <t>(A+B)*C/D</t>
  </si>
  <si>
    <t>(A+B)/C/D</t>
  </si>
  <si>
    <t>(A-B)*C*D</t>
  </si>
  <si>
    <t>(A-B)*C/D</t>
  </si>
  <si>
    <t>(A-B)/C/D</t>
  </si>
  <si>
    <t>(A+B)*(C+D)</t>
  </si>
  <si>
    <t>(A+B)/(C+D)</t>
  </si>
  <si>
    <t>(A-B)*(C+D)</t>
  </si>
  <si>
    <t>(A-B)/(C+D)</t>
  </si>
  <si>
    <t>(A-B)*(C-D)</t>
  </si>
  <si>
    <t>(A-B)/(C-D)</t>
  </si>
  <si>
    <t>(A*B)+(C*D)</t>
  </si>
  <si>
    <t>(A*B)+(C/D)</t>
  </si>
  <si>
    <t>(A/B)+(C/D)</t>
  </si>
  <si>
    <t>(A*B)-(C*D)</t>
  </si>
  <si>
    <t>(A*B)-(C/D)</t>
  </si>
  <si>
    <t>(A/B)-(C/D)</t>
  </si>
  <si>
    <t>A*B+C</t>
  </si>
  <si>
    <t>A*B-C</t>
  </si>
  <si>
    <t>A/B+C</t>
  </si>
  <si>
    <t>A/B-C</t>
  </si>
  <si>
    <t>MATHS</t>
  </si>
  <si>
    <t>Arg1</t>
  </si>
  <si>
    <t>Arg2</t>
  </si>
  <si>
    <t>Arg3</t>
  </si>
  <si>
    <t>Arg4</t>
  </si>
  <si>
    <t>Main</t>
  </si>
  <si>
    <t>Unit</t>
  </si>
  <si>
    <t>Ability</t>
  </si>
  <si>
    <t>imm</t>
  </si>
  <si>
    <t>Target</t>
  </si>
  <si>
    <t>UNIT</t>
  </si>
  <si>
    <t>1</t>
  </si>
  <si>
    <t>X</t>
  </si>
  <si>
    <t>b</t>
  </si>
  <si>
    <t>Attacker</t>
  </si>
  <si>
    <t>2</t>
  </si>
  <si>
    <t>Y</t>
  </si>
  <si>
    <t>c</t>
  </si>
  <si>
    <t>ABILITY</t>
  </si>
  <si>
    <t>3</t>
  </si>
  <si>
    <t>d</t>
  </si>
  <si>
    <t>i &gt; 16</t>
  </si>
  <si>
    <t>RAW</t>
  </si>
  <si>
    <t>4</t>
  </si>
  <si>
    <t>e</t>
  </si>
  <si>
    <t>i &lt; 16</t>
  </si>
  <si>
    <t>IMM</t>
  </si>
  <si>
    <t>5</t>
  </si>
  <si>
    <t>f</t>
  </si>
  <si>
    <t>6</t>
  </si>
  <si>
    <t>7</t>
  </si>
  <si>
    <t>8</t>
  </si>
  <si>
    <t>9</t>
  </si>
  <si>
    <t>a</t>
  </si>
  <si>
    <t>Ability/Raw</t>
  </si>
  <si>
    <t>NO</t>
  </si>
  <si>
    <t>Base</t>
  </si>
  <si>
    <t>00000000</t>
  </si>
  <si>
    <t>00000100</t>
  </si>
  <si>
    <t>00010000</t>
  </si>
  <si>
    <t>01010000</t>
  </si>
  <si>
    <t>01100000</t>
  </si>
  <si>
    <t>00100000</t>
  </si>
  <si>
    <t>01110000</t>
  </si>
  <si>
    <t>00110000</t>
  </si>
  <si>
    <t>10000000</t>
  </si>
  <si>
    <t>10010000</t>
  </si>
  <si>
    <t>11000000</t>
  </si>
  <si>
    <t>11010000</t>
  </si>
  <si>
    <t>10100000</t>
  </si>
  <si>
    <t>10110000</t>
  </si>
  <si>
    <t>11110000</t>
  </si>
  <si>
    <t>01000000</t>
  </si>
  <si>
    <t>00010100</t>
  </si>
  <si>
    <t>01010100</t>
  </si>
  <si>
    <t>00001000</t>
  </si>
  <si>
    <t>00011000</t>
  </si>
  <si>
    <t>01011000</t>
  </si>
  <si>
    <t>00001100</t>
  </si>
  <si>
    <t>00011100</t>
  </si>
  <si>
    <t>01011100</t>
  </si>
  <si>
    <t>00101000</t>
  </si>
  <si>
    <t>00101100</t>
  </si>
  <si>
    <t>00111100</t>
  </si>
  <si>
    <t>01101000</t>
  </si>
  <si>
    <t>01101100</t>
  </si>
  <si>
    <t>01111100</t>
  </si>
  <si>
    <t>00100001</t>
  </si>
  <si>
    <t>00110001</t>
  </si>
  <si>
    <t>01100001</t>
  </si>
  <si>
    <t>01110001</t>
  </si>
  <si>
    <t>01100101</t>
  </si>
  <si>
    <t>01110101</t>
  </si>
  <si>
    <t>10001001</t>
  </si>
  <si>
    <t>10001101</t>
  </si>
  <si>
    <t>11001101</t>
  </si>
  <si>
    <t>10011001</t>
  </si>
  <si>
    <t>10011101</t>
  </si>
  <si>
    <t>11011101</t>
  </si>
  <si>
    <t>00</t>
  </si>
  <si>
    <t>10</t>
  </si>
  <si>
    <t>01</t>
  </si>
  <si>
    <t>11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</si>
  <si>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</si>
  <si>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</si>
  <si>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</si>
  <si>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</si>
  <si>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</si>
  <si>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</si>
  <si>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</si>
  <si>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</si>
  <si>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</si>
  <si>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1100</t>
  </si>
  <si>
    <t>1101</t>
  </si>
  <si>
    <t>1110</t>
  </si>
  <si>
    <t>1111</t>
  </si>
  <si>
    <t>1010</t>
  </si>
  <si>
    <t>1011</t>
  </si>
  <si>
    <t>Speed</t>
  </si>
  <si>
    <t>Brave</t>
  </si>
  <si>
    <t>Faith</t>
  </si>
  <si>
    <t>Move</t>
  </si>
  <si>
    <t>Max HP</t>
  </si>
  <si>
    <t>Max MP</t>
  </si>
  <si>
    <t>Cur HP</t>
  </si>
  <si>
    <t>Cur MP</t>
  </si>
  <si>
    <t>100</t>
  </si>
  <si>
    <t>50</t>
  </si>
  <si>
    <t>25</t>
  </si>
  <si>
    <t>33</t>
  </si>
  <si>
    <t>0x04</t>
  </si>
  <si>
    <t>75</t>
  </si>
  <si>
    <t>20</t>
  </si>
  <si>
    <t>80</t>
  </si>
  <si>
    <t>40</t>
  </si>
  <si>
    <t>60</t>
  </si>
  <si>
    <t>MP cost</t>
  </si>
  <si>
    <t>XAYA_DATA</t>
  </si>
  <si>
    <t>4C000000</t>
  </si>
  <si>
    <t>Random</t>
  </si>
  <si>
    <t>81B3C200</t>
  </si>
  <si>
    <t>A1F3C200</t>
  </si>
  <si>
    <t xml:space="preserve">TOFU - Base XA and YA Hack : </t>
  </si>
  <si>
    <t>PATCH</t>
  </si>
  <si>
    <t>AUTHOR</t>
  </si>
  <si>
    <t>DESCRIPTION</t>
  </si>
  <si>
    <t>TOFU - Weapon base XA and YA Table</t>
  </si>
  <si>
    <t>Orkney</t>
  </si>
  <si>
    <t>DATA</t>
  </si>
  <si>
    <t>BATTLE.BIN</t>
  </si>
  <si>
    <t>JUMP</t>
  </si>
  <si>
    <t>BASE</t>
  </si>
  <si>
    <t>0x80185A9C</t>
  </si>
  <si>
    <t>Custom Weapon XA and YA build for attacks</t>
  </si>
  <si>
    <t>TOFU - Weapon Jump XA and YA Table</t>
  </si>
  <si>
    <t>Custom Weapon XA and YA build for Jump skillset</t>
  </si>
  <si>
    <t>DO NOT SUPPRESS THE TEMPLATE LINE</t>
  </si>
  <si>
    <t>1C000000</t>
  </si>
  <si>
    <t>Free for comments</t>
  </si>
  <si>
    <t>XX</t>
  </si>
  <si>
    <t>TOFU - WEAPONS BASE &amp; JUMP DATA BUILDER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</si>
</sst>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Dashed">
        <color auto="1"/>
      </right>
      <top/>
      <bottom/>
      <diagonal/>
    </border>
    <border>
      <left/>
      <right/>
      <top/>
      <bottom style="dashDotDot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DotDot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ck">
        <color indexed="64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Alignment="1">
      <alignment horizontal="left"/>
    </xf>
    <xf numFmtId="0" fontId="0" fillId="2" borderId="0" xfId="0" applyFill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quotePrefix="1"/>
    <xf numFmtId="0" fontId="0" fillId="0" borderId="0" xfId="0" quotePrefix="1" applyAlignment="1">
      <alignment horizontal="left" indent="1"/>
    </xf>
    <xf numFmtId="0" fontId="0" fillId="2" borderId="0" xfId="0" applyFill="1" applyAlignment="1">
      <alignment horizontal="center"/>
    </xf>
    <xf numFmtId="0" fontId="4" fillId="2" borderId="0" xfId="1" applyFill="1" applyAlignment="1" applyProtection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49" fontId="0" fillId="2" borderId="0" xfId="0" applyNumberFormat="1" applyFill="1"/>
    <xf numFmtId="0" fontId="0" fillId="3" borderId="0" xfId="0" applyFill="1" applyAlignment="1">
      <alignment horizontal="center"/>
    </xf>
    <xf numFmtId="0" fontId="1" fillId="0" borderId="0" xfId="0" applyFont="1" applyAlignment="1">
      <alignment horizontal="right" indent="1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right" indent="1"/>
    </xf>
    <xf numFmtId="0" fontId="6" fillId="0" borderId="0" xfId="0" quotePrefix="1" applyFont="1"/>
    <xf numFmtId="0" fontId="0" fillId="0" borderId="2" xfId="0" applyBorder="1"/>
    <xf numFmtId="0" fontId="0" fillId="3" borderId="0" xfId="0" applyFill="1"/>
    <xf numFmtId="0" fontId="7" fillId="0" borderId="3" xfId="0" applyFont="1" applyBorder="1" applyAlignment="1">
      <alignment horizontal="center"/>
    </xf>
    <xf numFmtId="0" fontId="0" fillId="0" borderId="3" xfId="0" quotePrefix="1" applyBorder="1"/>
    <xf numFmtId="0" fontId="0" fillId="0" borderId="3" xfId="0" applyBorder="1"/>
    <xf numFmtId="0" fontId="8" fillId="0" borderId="3" xfId="0" applyFont="1" applyBorder="1"/>
    <xf numFmtId="0" fontId="0" fillId="3" borderId="4" xfId="0" applyFill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3" borderId="7" xfId="0" applyFill="1" applyBorder="1"/>
    <xf numFmtId="0" fontId="0" fillId="3" borderId="9" xfId="0" applyFill="1" applyBorder="1"/>
    <xf numFmtId="0" fontId="0" fillId="5" borderId="0" xfId="0" applyFill="1"/>
    <xf numFmtId="0" fontId="10" fillId="0" borderId="0" xfId="0" applyFont="1"/>
    <xf numFmtId="0" fontId="7" fillId="0" borderId="15" xfId="0" applyFont="1" applyBorder="1" applyAlignment="1">
      <alignment horizontal="center"/>
    </xf>
    <xf numFmtId="0" fontId="0" fillId="0" borderId="15" xfId="0" quotePrefix="1" applyBorder="1"/>
    <xf numFmtId="0" fontId="0" fillId="0" borderId="15" xfId="0" applyBorder="1"/>
    <xf numFmtId="0" fontId="8" fillId="0" borderId="15" xfId="0" applyFont="1" applyBorder="1"/>
    <xf numFmtId="0" fontId="6" fillId="0" borderId="3" xfId="0" quotePrefix="1" applyFont="1" applyBorder="1"/>
    <xf numFmtId="49" fontId="0" fillId="0" borderId="0" xfId="0" quotePrefix="1" applyNumberFormat="1"/>
    <xf numFmtId="0" fontId="11" fillId="3" borderId="0" xfId="0" applyFont="1" applyFill="1"/>
    <xf numFmtId="0" fontId="11" fillId="3" borderId="0" xfId="0" applyFont="1" applyFill="1" applyAlignment="1">
      <alignment horizontal="right"/>
    </xf>
    <xf numFmtId="0" fontId="0" fillId="0" borderId="0" xfId="0" applyFill="1" applyAlignment="1">
      <alignment horizontal="left" indent="1"/>
    </xf>
    <xf numFmtId="0" fontId="2" fillId="0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16" xfId="0" applyFill="1" applyBorder="1"/>
    <xf numFmtId="0" fontId="0" fillId="6" borderId="17" xfId="0" applyFill="1" applyBorder="1" applyAlignment="1">
      <alignment horizontal="center"/>
    </xf>
    <xf numFmtId="0" fontId="0" fillId="7" borderId="17" xfId="0" applyFill="1" applyBorder="1"/>
    <xf numFmtId="0" fontId="0" fillId="4" borderId="17" xfId="0" applyFill="1" applyBorder="1"/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6" fillId="5" borderId="0" xfId="0" applyFont="1" applyFill="1"/>
    <xf numFmtId="0" fontId="6" fillId="4" borderId="17" xfId="0" applyFont="1" applyFill="1" applyBorder="1"/>
    <xf numFmtId="0" fontId="6" fillId="4" borderId="18" xfId="0" applyFont="1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7" fillId="3" borderId="0" xfId="0" applyFont="1" applyFill="1" applyAlignment="1">
      <alignment horizontal="center"/>
    </xf>
    <xf numFmtId="0" fontId="6" fillId="3" borderId="0" xfId="0" applyFont="1" applyFill="1"/>
    <xf numFmtId="0" fontId="0" fillId="0" borderId="0" xfId="0" applyFill="1"/>
    <xf numFmtId="0" fontId="0" fillId="0" borderId="24" xfId="0" applyFill="1" applyBorder="1"/>
    <xf numFmtId="0" fontId="0" fillId="0" borderId="25" xfId="0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8" xfId="0" applyFill="1" applyBorder="1"/>
    <xf numFmtId="0" fontId="0" fillId="0" borderId="29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6" fillId="0" borderId="30" xfId="0" applyFont="1" applyFill="1" applyBorder="1"/>
    <xf numFmtId="0" fontId="6" fillId="0" borderId="31" xfId="0" applyFont="1" applyFill="1" applyBorder="1"/>
    <xf numFmtId="0" fontId="0" fillId="7" borderId="20" xfId="0" applyFill="1" applyBorder="1"/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" fillId="0" borderId="34" xfId="0" applyFont="1" applyFill="1" applyBorder="1"/>
    <xf numFmtId="0" fontId="0" fillId="0" borderId="35" xfId="0" applyFill="1" applyBorder="1" applyAlignment="1">
      <alignment horizontal="center"/>
    </xf>
    <xf numFmtId="0" fontId="6" fillId="0" borderId="36" xfId="0" applyFont="1" applyFill="1" applyBorder="1"/>
    <xf numFmtId="0" fontId="0" fillId="0" borderId="37" xfId="0" applyFill="1" applyBorder="1" applyAlignment="1">
      <alignment horizontal="center"/>
    </xf>
    <xf numFmtId="0" fontId="0" fillId="0" borderId="30" xfId="0" applyFill="1" applyBorder="1"/>
    <xf numFmtId="0" fontId="0" fillId="0" borderId="31" xfId="0" applyFill="1" applyBorder="1"/>
    <xf numFmtId="0" fontId="12" fillId="5" borderId="0" xfId="0" applyFont="1" applyFill="1"/>
    <xf numFmtId="49" fontId="0" fillId="0" borderId="33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201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b/>
        <i val="0"/>
      </font>
      <fill>
        <patternFill>
          <bgColor indexed="33"/>
        </patternFill>
      </fill>
    </dxf>
    <dxf>
      <font>
        <b/>
        <i val="0"/>
      </font>
      <fill>
        <patternFill>
          <bgColor indexed="49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indexed="44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b/>
        <i val="0"/>
      </font>
      <fill>
        <patternFill>
          <bgColor indexed="33"/>
        </patternFill>
      </fill>
    </dxf>
    <dxf>
      <font>
        <b/>
        <i val="0"/>
      </font>
      <fill>
        <patternFill>
          <bgColor indexed="49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indexed="44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b/>
        <i val="0"/>
      </font>
      <fill>
        <patternFill>
          <bgColor indexed="33"/>
        </patternFill>
      </fill>
    </dxf>
    <dxf>
      <font>
        <b/>
        <i val="0"/>
      </font>
      <fill>
        <patternFill>
          <bgColor indexed="49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28"/>
        </patternFill>
      </fill>
    </dxf>
    <dxf>
      <font>
        <b/>
        <i val="0"/>
      </font>
      <fill>
        <patternFill>
          <bgColor indexed="2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theme="5" tint="-0.24994659260841701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indexed="28"/>
        </patternFill>
      </fill>
    </dxf>
    <dxf>
      <font>
        <b/>
        <i val="0"/>
      </font>
      <fill>
        <patternFill>
          <bgColor indexed="2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theme="5" tint="-0.24994659260841701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indexed="28"/>
        </patternFill>
      </fill>
    </dxf>
    <dxf>
      <font>
        <b/>
        <i val="0"/>
      </font>
      <fill>
        <patternFill>
          <bgColor indexed="2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theme="5" tint="-0.24994659260841701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9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7865ED"/>
      <color rgb="FF0000FF"/>
      <color rgb="FFF7A7E2"/>
      <color rgb="FFFF66FF"/>
      <color rgb="FFCC0000"/>
      <color rgb="FFFFFF66"/>
      <color rgb="FF990033"/>
      <color rgb="FFEBE600"/>
      <color rgb="FFE7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9</xdr:row>
          <xdr:rowOff>9525</xdr:rowOff>
        </xdr:from>
        <xdr:to>
          <xdr:col>4</xdr:col>
          <xdr:colOff>38100</xdr:colOff>
          <xdr:row>10</xdr:row>
          <xdr:rowOff>152400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Wipe this sheet clean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11</xdr:row>
          <xdr:rowOff>9525</xdr:rowOff>
        </xdr:from>
        <xdr:to>
          <xdr:col>4</xdr:col>
          <xdr:colOff>38100</xdr:colOff>
          <xdr:row>12</xdr:row>
          <xdr:rowOff>152400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Wipe this sheet clean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acksTable" displayName="HacksTable" ref="B3:C5" totalsRowShown="0" headerRowDxfId="200" dataDxfId="199">
  <autoFilter ref="B3:C5" xr:uid="{00000000-0009-0000-0100-000001000000}"/>
  <tableColumns count="2">
    <tableColumn id="1" xr3:uid="{00000000-0010-0000-0000-000001000000}" name="Hack Name" dataDxfId="198"/>
    <tableColumn id="2" xr3:uid="{00000000-0010-0000-0000-000002000000}" name="Apply?" dataDxfId="19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placeTable" displayName="ReplaceTable" ref="E3:F7" totalsRowShown="0" headerRowDxfId="196" dataDxfId="195">
  <autoFilter ref="E3:F7" xr:uid="{00000000-0009-0000-0100-000002000000}"/>
  <tableColumns count="2">
    <tableColumn id="1" xr3:uid="{00000000-0010-0000-0100-000001000000}" name="%Auto Replace%" dataDxfId="194"/>
    <tableColumn id="2" xr3:uid="{00000000-0010-0000-0100-000002000000}" name="With" dataDxfId="193">
      <calculatedColumnFormula>0*1</calculatedColumnFormula>
    </tableColumn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FFTTextTable" displayName="FFTTextTable" ref="A1:F9" totalsRowShown="0" headerRowDxfId="192" dataDxfId="191">
  <autoFilter ref="A1:F9" xr:uid="{00000000-0009-0000-0100-000003000000}"/>
  <tableColumns count="6">
    <tableColumn id="7" xr3:uid="{00000000-0010-0000-0200-000007000000}" name="Description" dataDxfId="190"/>
    <tableColumn id="1" xr3:uid="{00000000-0010-0000-0200-000001000000}" name="Function" dataDxfId="189"/>
    <tableColumn id="2" xr3:uid="{00000000-0010-0000-0200-000002000000}" name="Parameter 1" dataDxfId="188"/>
    <tableColumn id="3" xr3:uid="{00000000-0010-0000-0200-000003000000}" name="Parameter 2" dataDxfId="187"/>
    <tableColumn id="4" xr3:uid="{00000000-0010-0000-0200-000004000000}" name="Parameter 3" dataDxfId="186"/>
    <tableColumn id="5" xr3:uid="{664BC7E4-E63A-4445-8130-2CF391E66043}" name="Parameter 4" dataDxfId="185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utorial_Sheet">
    <tabColor rgb="FFFFC000"/>
  </sheetPr>
  <dimension ref="B2:D11"/>
  <sheetViews>
    <sheetView workbookViewId="0">
      <selection activeCell="B3" sqref="B3"/>
    </sheetView>
  </sheetViews>
  <sheetFormatPr baseColWidth="10" defaultColWidth="9.140625" defaultRowHeight="15" x14ac:dyDescent="0.25"/>
  <cols>
    <col min="1" max="1" width="2.85546875" style="1" customWidth="1"/>
    <col min="2" max="16384" width="9.140625" style="1"/>
  </cols>
  <sheetData>
    <row r="2" spans="2:4" x14ac:dyDescent="0.25">
      <c r="B2" s="1" t="s">
        <v>22</v>
      </c>
    </row>
    <row r="3" spans="2:4" x14ac:dyDescent="0.25">
      <c r="B3" s="13" t="str">
        <f>HYPERLINK("http://ffhacktics.com/smf/index.php?topic=11594.msg219055#msg219055", "FFT Hack Template Tutorial")</f>
        <v>FFT Hack Template Tutorial</v>
      </c>
    </row>
    <row r="5" spans="2:4" x14ac:dyDescent="0.25">
      <c r="B5" s="1" t="s">
        <v>19</v>
      </c>
    </row>
    <row r="7" spans="2:4" x14ac:dyDescent="0.25">
      <c r="B7" s="1" t="s">
        <v>20</v>
      </c>
    </row>
    <row r="8" spans="2:4" x14ac:dyDescent="0.25">
      <c r="B8" s="1" t="s">
        <v>21</v>
      </c>
    </row>
    <row r="10" spans="2:4" x14ac:dyDescent="0.25">
      <c r="C10" s="12"/>
      <c r="D10" s="12"/>
    </row>
    <row r="11" spans="2:4" x14ac:dyDescent="0.25">
      <c r="C11" s="12"/>
      <c r="D11" s="12"/>
    </row>
  </sheetData>
  <sheetProtection selectLockedCells="1" selectUnlockedCells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WipeSheet">
                <anchor moveWithCells="1" sizeWithCells="1">
                  <from>
                    <xdr:col>1</xdr:col>
                    <xdr:colOff>19050</xdr:colOff>
                    <xdr:row>9</xdr:row>
                    <xdr:rowOff>9525</xdr:rowOff>
                  </from>
                  <to>
                    <xdr:col>4</xdr:col>
                    <xdr:colOff>38100</xdr:colOff>
                    <xdr:row>10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Code_Sheet">
    <tabColor theme="5" tint="0.39997558519241921"/>
  </sheetPr>
  <dimension ref="A2:L90"/>
  <sheetViews>
    <sheetView zoomScaleNormal="100" workbookViewId="0">
      <pane ySplit="1" topLeftCell="A2" activePane="bottomLeft" state="frozen"/>
      <selection pane="bottomLeft" activeCell="F10" sqref="F10"/>
    </sheetView>
  </sheetViews>
  <sheetFormatPr baseColWidth="10" defaultColWidth="9.140625" defaultRowHeight="15" customHeight="1" x14ac:dyDescent="0.25"/>
  <cols>
    <col min="1" max="1" width="15.7109375" style="7" customWidth="1"/>
    <col min="2" max="2" width="19.28515625" customWidth="1"/>
    <col min="3" max="3" width="14.85546875" style="8" customWidth="1"/>
    <col min="4" max="4" width="10.5703125" style="21" customWidth="1"/>
    <col min="5" max="5" width="12.7109375" style="8" customWidth="1"/>
    <col min="6" max="6" width="25.7109375" customWidth="1"/>
    <col min="7" max="7" width="9" hidden="1" customWidth="1"/>
    <col min="8" max="8" width="10" style="16" customWidth="1"/>
    <col min="9" max="10" width="10" customWidth="1"/>
    <col min="11" max="11" width="18.5703125" customWidth="1"/>
    <col min="12" max="12" width="22.7109375" style="25" customWidth="1"/>
    <col min="13" max="13" width="13.140625" customWidth="1"/>
    <col min="14" max="14" width="23.7109375" customWidth="1"/>
    <col min="15" max="15" width="15.5703125" customWidth="1"/>
    <col min="16" max="16" width="13.42578125" customWidth="1"/>
  </cols>
  <sheetData>
    <row r="2" spans="1:11" ht="15" customHeight="1" x14ac:dyDescent="0.25">
      <c r="A2" s="7" t="s">
        <v>348</v>
      </c>
      <c r="B2" t="s">
        <v>351</v>
      </c>
    </row>
    <row r="3" spans="1:11" ht="15" customHeight="1" x14ac:dyDescent="0.25">
      <c r="A3" s="7" t="s">
        <v>349</v>
      </c>
      <c r="B3" t="s">
        <v>352</v>
      </c>
    </row>
    <row r="4" spans="1:11" ht="15" customHeight="1" x14ac:dyDescent="0.25">
      <c r="A4" s="7" t="s">
        <v>350</v>
      </c>
      <c r="B4" t="s">
        <v>358</v>
      </c>
    </row>
    <row r="5" spans="1:11" ht="15" customHeight="1" x14ac:dyDescent="0.25">
      <c r="C5" s="18"/>
      <c r="F5" s="10"/>
    </row>
    <row r="6" spans="1:11" ht="15" customHeight="1" x14ac:dyDescent="0.25">
      <c r="A6" s="7" t="s">
        <v>353</v>
      </c>
      <c r="C6" s="8" t="s">
        <v>354</v>
      </c>
      <c r="E6" s="18" t="s">
        <v>357</v>
      </c>
      <c r="F6" s="10" t="s">
        <v>30</v>
      </c>
      <c r="H6" s="16" t="s">
        <v>31</v>
      </c>
      <c r="I6" t="s">
        <v>32</v>
      </c>
      <c r="J6" t="s">
        <v>33</v>
      </c>
      <c r="K6" t="s">
        <v>356</v>
      </c>
    </row>
    <row r="7" spans="1:11" ht="15" customHeight="1" x14ac:dyDescent="0.25">
      <c r="E7" s="18" t="s">
        <v>91</v>
      </c>
      <c r="F7" t="s">
        <v>35</v>
      </c>
      <c r="J7" t="s">
        <v>36</v>
      </c>
    </row>
    <row r="8" spans="1:11" ht="15" customHeight="1" x14ac:dyDescent="0.25">
      <c r="E8" s="18" t="s">
        <v>92</v>
      </c>
      <c r="F8" s="10" t="s">
        <v>38</v>
      </c>
      <c r="H8" s="16" t="s">
        <v>39</v>
      </c>
      <c r="I8" t="s">
        <v>40</v>
      </c>
      <c r="J8" t="s">
        <v>33</v>
      </c>
    </row>
    <row r="9" spans="1:11" ht="15" customHeight="1" x14ac:dyDescent="0.25">
      <c r="E9" s="18" t="s">
        <v>93</v>
      </c>
      <c r="F9" t="s">
        <v>42</v>
      </c>
      <c r="J9" t="s">
        <v>36</v>
      </c>
    </row>
    <row r="10" spans="1:11" ht="15" customHeight="1" x14ac:dyDescent="0.25">
      <c r="E10" s="18" t="s">
        <v>94</v>
      </c>
      <c r="F10" s="52" t="s">
        <v>345</v>
      </c>
      <c r="H10" s="16" t="s">
        <v>44</v>
      </c>
      <c r="I10" t="s">
        <v>45</v>
      </c>
      <c r="J10" t="s">
        <v>33</v>
      </c>
    </row>
    <row r="11" spans="1:11" ht="15" customHeight="1" x14ac:dyDescent="0.25">
      <c r="E11" s="18" t="s">
        <v>95</v>
      </c>
      <c r="F11" s="52" t="s">
        <v>343</v>
      </c>
      <c r="J11" t="s">
        <v>36</v>
      </c>
    </row>
    <row r="12" spans="1:11" ht="15" customHeight="1" x14ac:dyDescent="0.25">
      <c r="E12" s="18" t="s">
        <v>96</v>
      </c>
      <c r="F12" s="10" t="s">
        <v>30</v>
      </c>
      <c r="H12" s="16" t="s">
        <v>46</v>
      </c>
      <c r="I12" t="s">
        <v>47</v>
      </c>
      <c r="J12" t="s">
        <v>33</v>
      </c>
    </row>
    <row r="13" spans="1:11" ht="15" customHeight="1" x14ac:dyDescent="0.25">
      <c r="E13" s="18" t="s">
        <v>97</v>
      </c>
      <c r="F13" s="10" t="s">
        <v>42</v>
      </c>
      <c r="J13" t="s">
        <v>36</v>
      </c>
    </row>
    <row r="14" spans="1:11" ht="15" customHeight="1" x14ac:dyDescent="0.25">
      <c r="E14" s="18" t="s">
        <v>98</v>
      </c>
      <c r="F14" s="10" t="s">
        <v>35</v>
      </c>
      <c r="H14" s="16" t="s">
        <v>48</v>
      </c>
      <c r="I14" t="s">
        <v>49</v>
      </c>
      <c r="J14" t="s">
        <v>33</v>
      </c>
    </row>
    <row r="15" spans="1:11" ht="15" customHeight="1" x14ac:dyDescent="0.25">
      <c r="E15" s="18" t="s">
        <v>99</v>
      </c>
      <c r="F15" s="10" t="s">
        <v>42</v>
      </c>
      <c r="J15" t="s">
        <v>36</v>
      </c>
    </row>
    <row r="16" spans="1:11" ht="15" customHeight="1" x14ac:dyDescent="0.25">
      <c r="E16" s="18" t="s">
        <v>100</v>
      </c>
      <c r="F16" s="10" t="s">
        <v>35</v>
      </c>
      <c r="H16" s="16" t="s">
        <v>50</v>
      </c>
      <c r="I16" t="s">
        <v>51</v>
      </c>
      <c r="J16" t="s">
        <v>33</v>
      </c>
    </row>
    <row r="17" spans="1:10" ht="15" customHeight="1" x14ac:dyDescent="0.25">
      <c r="E17" s="18" t="s">
        <v>101</v>
      </c>
      <c r="F17" s="10" t="s">
        <v>42</v>
      </c>
      <c r="J17" t="s">
        <v>36</v>
      </c>
    </row>
    <row r="18" spans="1:10" ht="15" customHeight="1" x14ac:dyDescent="0.25">
      <c r="E18" s="18" t="s">
        <v>102</v>
      </c>
      <c r="F18" s="10" t="s">
        <v>52</v>
      </c>
      <c r="H18" s="16" t="s">
        <v>53</v>
      </c>
      <c r="I18" t="s">
        <v>54</v>
      </c>
      <c r="J18" t="s">
        <v>33</v>
      </c>
    </row>
    <row r="19" spans="1:10" ht="15" customHeight="1" x14ac:dyDescent="0.25">
      <c r="A19" s="22"/>
      <c r="B19" s="17"/>
      <c r="C19" s="18"/>
      <c r="D19" s="23"/>
      <c r="E19" s="18" t="s">
        <v>103</v>
      </c>
      <c r="F19" s="10" t="s">
        <v>42</v>
      </c>
      <c r="J19" t="s">
        <v>36</v>
      </c>
    </row>
    <row r="20" spans="1:10" ht="15" customHeight="1" x14ac:dyDescent="0.25">
      <c r="A20" s="22"/>
      <c r="B20" s="17"/>
      <c r="C20" s="18"/>
      <c r="D20" s="23"/>
      <c r="E20" s="18" t="s">
        <v>104</v>
      </c>
      <c r="F20" s="10" t="s">
        <v>30</v>
      </c>
      <c r="H20" s="16" t="s">
        <v>56</v>
      </c>
      <c r="I20" t="s">
        <v>57</v>
      </c>
      <c r="J20" t="s">
        <v>33</v>
      </c>
    </row>
    <row r="21" spans="1:10" ht="15" customHeight="1" x14ac:dyDescent="0.25">
      <c r="A21" s="22"/>
      <c r="B21" s="17"/>
      <c r="C21" s="18"/>
      <c r="D21" s="23"/>
      <c r="E21" s="18" t="s">
        <v>105</v>
      </c>
      <c r="F21" s="10" t="s">
        <v>42</v>
      </c>
      <c r="J21" t="s">
        <v>36</v>
      </c>
    </row>
    <row r="22" spans="1:10" ht="15" customHeight="1" x14ac:dyDescent="0.25">
      <c r="A22" s="22"/>
      <c r="B22" s="17"/>
      <c r="C22" s="18"/>
      <c r="D22" s="23"/>
      <c r="E22" s="18" t="s">
        <v>106</v>
      </c>
      <c r="F22" s="10" t="s">
        <v>58</v>
      </c>
      <c r="H22" s="16" t="s">
        <v>59</v>
      </c>
      <c r="I22" t="s">
        <v>60</v>
      </c>
      <c r="J22" t="s">
        <v>33</v>
      </c>
    </row>
    <row r="23" spans="1:10" ht="15" customHeight="1" x14ac:dyDescent="0.25">
      <c r="A23" s="22"/>
      <c r="B23" s="17"/>
      <c r="C23" s="18"/>
      <c r="D23" s="23"/>
      <c r="E23" s="18" t="s">
        <v>107</v>
      </c>
      <c r="F23" s="10" t="s">
        <v>42</v>
      </c>
      <c r="J23" t="s">
        <v>36</v>
      </c>
    </row>
    <row r="24" spans="1:10" ht="15" customHeight="1" x14ac:dyDescent="0.25">
      <c r="A24" s="22"/>
      <c r="B24" s="17"/>
      <c r="C24" s="18"/>
      <c r="D24" s="23"/>
      <c r="E24" s="18" t="s">
        <v>108</v>
      </c>
      <c r="F24" s="10" t="s">
        <v>52</v>
      </c>
      <c r="H24" s="16" t="s">
        <v>62</v>
      </c>
      <c r="I24" t="s">
        <v>63</v>
      </c>
      <c r="J24" t="s">
        <v>33</v>
      </c>
    </row>
    <row r="25" spans="1:10" ht="15" customHeight="1" x14ac:dyDescent="0.25">
      <c r="A25" s="22"/>
      <c r="B25" s="17"/>
      <c r="C25" s="18"/>
      <c r="D25" s="23"/>
      <c r="E25" s="18" t="s">
        <v>109</v>
      </c>
      <c r="F25" s="10" t="s">
        <v>42</v>
      </c>
      <c r="J25" t="s">
        <v>36</v>
      </c>
    </row>
    <row r="26" spans="1:10" ht="15" customHeight="1" x14ac:dyDescent="0.25">
      <c r="A26" s="22"/>
      <c r="B26" s="17"/>
      <c r="C26" s="18"/>
      <c r="D26" s="23"/>
      <c r="E26" s="18" t="s">
        <v>110</v>
      </c>
      <c r="F26" s="10" t="s">
        <v>42</v>
      </c>
      <c r="H26" s="16" t="s">
        <v>64</v>
      </c>
      <c r="I26" t="s">
        <v>65</v>
      </c>
      <c r="J26" t="s">
        <v>33</v>
      </c>
    </row>
    <row r="27" spans="1:10" ht="15" customHeight="1" x14ac:dyDescent="0.25">
      <c r="A27" s="22"/>
      <c r="B27" s="17"/>
      <c r="C27" s="18"/>
      <c r="D27" s="23"/>
      <c r="E27" s="18" t="s">
        <v>111</v>
      </c>
      <c r="F27" s="10" t="s">
        <v>42</v>
      </c>
      <c r="J27" t="s">
        <v>36</v>
      </c>
    </row>
    <row r="28" spans="1:10" ht="15" customHeight="1" x14ac:dyDescent="0.25">
      <c r="A28" s="22"/>
      <c r="B28" s="17"/>
      <c r="C28" s="18"/>
      <c r="D28" s="23"/>
      <c r="E28" s="18" t="s">
        <v>112</v>
      </c>
      <c r="F28" s="10" t="s">
        <v>30</v>
      </c>
      <c r="H28" s="16" t="s">
        <v>66</v>
      </c>
      <c r="I28" t="s">
        <v>67</v>
      </c>
      <c r="J28" t="s">
        <v>33</v>
      </c>
    </row>
    <row r="29" spans="1:10" ht="15" customHeight="1" x14ac:dyDescent="0.25">
      <c r="A29" s="22"/>
      <c r="B29" s="17"/>
      <c r="C29" s="18"/>
      <c r="D29" s="23"/>
      <c r="E29" s="18" t="s">
        <v>113</v>
      </c>
      <c r="F29" t="s">
        <v>42</v>
      </c>
      <c r="J29" t="s">
        <v>36</v>
      </c>
    </row>
    <row r="30" spans="1:10" ht="15" customHeight="1" x14ac:dyDescent="0.25">
      <c r="A30" s="22"/>
      <c r="B30" s="17"/>
      <c r="C30" s="18"/>
      <c r="D30" s="23"/>
      <c r="E30" s="18" t="s">
        <v>114</v>
      </c>
      <c r="F30" s="10" t="s">
        <v>38</v>
      </c>
      <c r="H30" s="16" t="s">
        <v>68</v>
      </c>
      <c r="I30" t="s">
        <v>69</v>
      </c>
      <c r="J30" t="s">
        <v>33</v>
      </c>
    </row>
    <row r="31" spans="1:10" ht="15" customHeight="1" x14ac:dyDescent="0.25">
      <c r="A31" s="22"/>
      <c r="B31" s="17"/>
      <c r="C31" s="18"/>
      <c r="D31" s="23"/>
      <c r="E31" s="18" t="s">
        <v>115</v>
      </c>
      <c r="F31" s="24" t="s">
        <v>42</v>
      </c>
      <c r="J31" t="s">
        <v>36</v>
      </c>
    </row>
    <row r="32" spans="1:10" ht="15" customHeight="1" x14ac:dyDescent="0.25">
      <c r="A32" s="22"/>
      <c r="B32" s="17"/>
      <c r="C32" s="18"/>
      <c r="D32" s="23"/>
      <c r="E32" s="18" t="s">
        <v>116</v>
      </c>
      <c r="F32" s="10" t="s">
        <v>70</v>
      </c>
      <c r="H32" s="16" t="s">
        <v>71</v>
      </c>
      <c r="I32" t="s">
        <v>72</v>
      </c>
      <c r="J32" t="s">
        <v>33</v>
      </c>
    </row>
    <row r="33" spans="1:11" ht="15" customHeight="1" x14ac:dyDescent="0.25">
      <c r="A33" s="22"/>
      <c r="B33" s="17"/>
      <c r="C33" s="18"/>
      <c r="D33" s="23"/>
      <c r="E33" s="18" t="s">
        <v>117</v>
      </c>
      <c r="F33" s="24" t="s">
        <v>42</v>
      </c>
      <c r="J33" t="s">
        <v>36</v>
      </c>
    </row>
    <row r="34" spans="1:11" ht="15" customHeight="1" x14ac:dyDescent="0.25">
      <c r="A34" s="22"/>
      <c r="B34" s="17"/>
      <c r="C34" s="18"/>
      <c r="D34" s="23"/>
      <c r="E34" s="18" t="s">
        <v>118</v>
      </c>
      <c r="F34" s="10" t="s">
        <v>70</v>
      </c>
      <c r="H34" s="16" t="s">
        <v>74</v>
      </c>
      <c r="I34" t="s">
        <v>75</v>
      </c>
      <c r="J34" t="s">
        <v>33</v>
      </c>
    </row>
    <row r="35" spans="1:11" ht="15" customHeight="1" x14ac:dyDescent="0.25">
      <c r="A35" s="22"/>
      <c r="B35" s="17"/>
      <c r="C35" s="18"/>
      <c r="D35" s="23"/>
      <c r="E35" s="18" t="s">
        <v>119</v>
      </c>
      <c r="F35" s="10" t="s">
        <v>42</v>
      </c>
      <c r="J35" t="s">
        <v>36</v>
      </c>
    </row>
    <row r="36" spans="1:11" ht="15" customHeight="1" x14ac:dyDescent="0.25">
      <c r="A36" s="22"/>
      <c r="B36" s="17"/>
      <c r="C36" s="18"/>
      <c r="D36" s="23"/>
      <c r="E36" s="18" t="s">
        <v>120</v>
      </c>
      <c r="F36" s="10" t="s">
        <v>30</v>
      </c>
      <c r="H36" s="16" t="s">
        <v>76</v>
      </c>
      <c r="I36" t="s">
        <v>77</v>
      </c>
      <c r="J36" t="s">
        <v>33</v>
      </c>
    </row>
    <row r="37" spans="1:11" ht="15" customHeight="1" x14ac:dyDescent="0.25">
      <c r="A37" s="22"/>
      <c r="B37" s="17"/>
      <c r="C37" s="18"/>
      <c r="D37" s="23"/>
      <c r="E37" s="18" t="s">
        <v>121</v>
      </c>
      <c r="F37" s="10" t="s">
        <v>42</v>
      </c>
      <c r="J37" t="s">
        <v>36</v>
      </c>
    </row>
    <row r="38" spans="1:11" ht="15" customHeight="1" x14ac:dyDescent="0.25">
      <c r="A38" s="22"/>
      <c r="B38" s="17"/>
      <c r="C38" s="18"/>
      <c r="D38" s="23"/>
      <c r="E38" s="18" t="s">
        <v>122</v>
      </c>
      <c r="F38" s="10" t="s">
        <v>58</v>
      </c>
      <c r="H38" s="16" t="s">
        <v>78</v>
      </c>
      <c r="I38" t="s">
        <v>79</v>
      </c>
      <c r="J38" t="s">
        <v>33</v>
      </c>
    </row>
    <row r="39" spans="1:11" ht="15" customHeight="1" x14ac:dyDescent="0.25">
      <c r="A39" s="22"/>
      <c r="B39" s="17"/>
      <c r="C39" s="18"/>
      <c r="D39" s="23"/>
      <c r="E39" s="18" t="s">
        <v>123</v>
      </c>
      <c r="F39" s="10" t="s">
        <v>42</v>
      </c>
      <c r="J39" t="s">
        <v>36</v>
      </c>
    </row>
    <row r="40" spans="1:11" ht="15" customHeight="1" x14ac:dyDescent="0.25">
      <c r="A40" s="22"/>
      <c r="B40" s="17"/>
      <c r="C40" s="18"/>
      <c r="D40" s="23"/>
      <c r="E40" s="18" t="s">
        <v>124</v>
      </c>
      <c r="F40" s="10" t="s">
        <v>52</v>
      </c>
      <c r="H40" s="16" t="s">
        <v>80</v>
      </c>
      <c r="I40" t="s">
        <v>81</v>
      </c>
      <c r="J40" t="s">
        <v>33</v>
      </c>
    </row>
    <row r="41" spans="1:11" ht="15" customHeight="1" x14ac:dyDescent="0.25">
      <c r="A41" s="22"/>
      <c r="B41" s="17"/>
      <c r="C41" s="18"/>
      <c r="D41" s="23"/>
      <c r="E41" s="18" t="s">
        <v>125</v>
      </c>
      <c r="F41" s="24" t="s">
        <v>42</v>
      </c>
      <c r="J41" t="s">
        <v>36</v>
      </c>
    </row>
    <row r="42" spans="1:11" ht="15" customHeight="1" x14ac:dyDescent="0.25">
      <c r="A42" s="22"/>
      <c r="B42" s="17"/>
      <c r="C42" s="18"/>
      <c r="D42" s="23"/>
      <c r="E42" s="18" t="s">
        <v>126</v>
      </c>
      <c r="F42" s="10" t="s">
        <v>70</v>
      </c>
      <c r="H42" s="16" t="s">
        <v>82</v>
      </c>
      <c r="I42" t="s">
        <v>83</v>
      </c>
      <c r="J42" t="s">
        <v>33</v>
      </c>
    </row>
    <row r="43" spans="1:11" ht="15" customHeight="1" x14ac:dyDescent="0.25">
      <c r="A43" s="22"/>
      <c r="B43" s="17"/>
      <c r="C43" s="18"/>
      <c r="D43" s="23"/>
      <c r="E43" s="18" t="s">
        <v>127</v>
      </c>
      <c r="F43" t="s">
        <v>42</v>
      </c>
      <c r="J43" t="s">
        <v>36</v>
      </c>
    </row>
    <row r="44" spans="1:11" ht="15" customHeight="1" x14ac:dyDescent="0.25">
      <c r="A44" s="22"/>
      <c r="B44" s="17"/>
      <c r="C44" s="18"/>
      <c r="D44" s="23"/>
      <c r="E44" s="18" t="s">
        <v>128</v>
      </c>
      <c r="F44" s="10" t="s">
        <v>38</v>
      </c>
      <c r="H44" s="16" t="s">
        <v>84</v>
      </c>
      <c r="I44" t="s">
        <v>85</v>
      </c>
      <c r="J44" t="s">
        <v>33</v>
      </c>
    </row>
    <row r="45" spans="1:11" ht="15" customHeight="1" x14ac:dyDescent="0.25">
      <c r="C45" s="18"/>
      <c r="D45" s="23"/>
      <c r="E45" s="27" t="s">
        <v>129</v>
      </c>
      <c r="F45" s="51" t="s">
        <v>42</v>
      </c>
      <c r="G45" s="29"/>
      <c r="H45" s="30"/>
      <c r="I45" s="29"/>
      <c r="J45" s="29" t="s">
        <v>36</v>
      </c>
      <c r="K45" s="29"/>
    </row>
    <row r="46" spans="1:11" ht="15" customHeight="1" x14ac:dyDescent="0.25">
      <c r="C46" s="18"/>
      <c r="D46" s="23"/>
      <c r="E46" s="18"/>
      <c r="F46" s="24"/>
    </row>
    <row r="47" spans="1:11" ht="15" customHeight="1" x14ac:dyDescent="0.25">
      <c r="A47" s="7" t="s">
        <v>348</v>
      </c>
      <c r="B47" t="s">
        <v>359</v>
      </c>
      <c r="D47" s="23"/>
      <c r="E47" s="18"/>
      <c r="F47" s="24"/>
    </row>
    <row r="48" spans="1:11" ht="15" customHeight="1" x14ac:dyDescent="0.25">
      <c r="A48" s="7" t="s">
        <v>349</v>
      </c>
      <c r="B48" t="s">
        <v>352</v>
      </c>
      <c r="D48" s="23"/>
      <c r="E48" s="18"/>
      <c r="F48" s="24"/>
    </row>
    <row r="49" spans="1:11" ht="15" customHeight="1" x14ac:dyDescent="0.25">
      <c r="A49" s="7" t="s">
        <v>350</v>
      </c>
      <c r="B49" t="s">
        <v>360</v>
      </c>
      <c r="D49" s="23"/>
      <c r="E49" s="18"/>
      <c r="F49" s="24"/>
    </row>
    <row r="50" spans="1:11" ht="15" customHeight="1" x14ac:dyDescent="0.25">
      <c r="C50" s="18"/>
      <c r="D50" s="23"/>
      <c r="E50" s="18"/>
      <c r="F50" s="24"/>
    </row>
    <row r="51" spans="1:11" ht="15" customHeight="1" x14ac:dyDescent="0.25">
      <c r="A51" s="7" t="s">
        <v>353</v>
      </c>
      <c r="C51" s="8" t="s">
        <v>354</v>
      </c>
      <c r="D51" s="23"/>
      <c r="E51" s="47" t="s">
        <v>130</v>
      </c>
      <c r="F51" s="48" t="s">
        <v>30</v>
      </c>
      <c r="G51" s="49"/>
      <c r="H51" s="50" t="s">
        <v>31</v>
      </c>
      <c r="I51" s="49" t="s">
        <v>32</v>
      </c>
      <c r="J51" s="49" t="s">
        <v>33</v>
      </c>
      <c r="K51" s="49" t="s">
        <v>355</v>
      </c>
    </row>
    <row r="52" spans="1:11" ht="15" customHeight="1" x14ac:dyDescent="0.25">
      <c r="A52" s="22"/>
      <c r="B52" s="17"/>
      <c r="C52" s="18"/>
      <c r="D52" s="23"/>
      <c r="E52" s="18" t="s">
        <v>131</v>
      </c>
      <c r="F52" s="10" t="s">
        <v>35</v>
      </c>
      <c r="J52" t="s">
        <v>36</v>
      </c>
    </row>
    <row r="53" spans="1:11" ht="15" customHeight="1" x14ac:dyDescent="0.25">
      <c r="A53" s="22"/>
      <c r="B53" s="17"/>
      <c r="C53" s="18"/>
      <c r="D53" s="23"/>
      <c r="E53" s="18" t="s">
        <v>132</v>
      </c>
      <c r="F53" s="10" t="s">
        <v>30</v>
      </c>
      <c r="H53" s="16" t="s">
        <v>39</v>
      </c>
      <c r="I53" t="s">
        <v>40</v>
      </c>
      <c r="J53" t="s">
        <v>33</v>
      </c>
    </row>
    <row r="54" spans="1:11" ht="15" customHeight="1" x14ac:dyDescent="0.25">
      <c r="A54" s="22"/>
      <c r="B54" s="17"/>
      <c r="C54" s="18"/>
      <c r="D54" s="23"/>
      <c r="E54" s="18" t="s">
        <v>133</v>
      </c>
      <c r="F54" s="10" t="s">
        <v>42</v>
      </c>
      <c r="J54" t="s">
        <v>36</v>
      </c>
    </row>
    <row r="55" spans="1:11" ht="15" customHeight="1" x14ac:dyDescent="0.25">
      <c r="A55" s="22"/>
      <c r="B55" s="17"/>
      <c r="C55" s="18"/>
      <c r="D55" s="23"/>
      <c r="E55" s="18" t="s">
        <v>134</v>
      </c>
      <c r="F55" s="10" t="s">
        <v>30</v>
      </c>
      <c r="H55" s="16" t="s">
        <v>44</v>
      </c>
      <c r="I55" t="s">
        <v>45</v>
      </c>
      <c r="J55" t="s">
        <v>33</v>
      </c>
    </row>
    <row r="56" spans="1:11" ht="15" customHeight="1" x14ac:dyDescent="0.25">
      <c r="A56" s="22"/>
      <c r="B56" s="17"/>
      <c r="C56" s="18"/>
      <c r="D56" s="23"/>
      <c r="E56" s="18" t="s">
        <v>135</v>
      </c>
      <c r="F56" s="10" t="s">
        <v>42</v>
      </c>
      <c r="J56" t="s">
        <v>36</v>
      </c>
    </row>
    <row r="57" spans="1:11" ht="15" customHeight="1" x14ac:dyDescent="0.25">
      <c r="A57" s="22"/>
      <c r="B57" s="17"/>
      <c r="C57" s="18"/>
      <c r="D57" s="23"/>
      <c r="E57" s="18" t="s">
        <v>136</v>
      </c>
      <c r="F57" s="10" t="s">
        <v>30</v>
      </c>
      <c r="H57" s="16" t="s">
        <v>46</v>
      </c>
      <c r="I57" t="s">
        <v>47</v>
      </c>
      <c r="J57" t="s">
        <v>33</v>
      </c>
    </row>
    <row r="58" spans="1:11" ht="15" customHeight="1" x14ac:dyDescent="0.25">
      <c r="A58" s="22"/>
      <c r="B58" s="17"/>
      <c r="C58" s="18"/>
      <c r="D58" s="23"/>
      <c r="E58" s="18" t="s">
        <v>137</v>
      </c>
      <c r="F58" s="10" t="s">
        <v>42</v>
      </c>
      <c r="J58" t="s">
        <v>36</v>
      </c>
    </row>
    <row r="59" spans="1:11" ht="15" customHeight="1" x14ac:dyDescent="0.25">
      <c r="A59" s="22"/>
      <c r="B59" s="17"/>
      <c r="C59" s="18"/>
      <c r="D59" s="23"/>
      <c r="E59" s="18" t="s">
        <v>138</v>
      </c>
      <c r="F59" s="10" t="s">
        <v>30</v>
      </c>
      <c r="H59" s="16" t="s">
        <v>48</v>
      </c>
      <c r="I59" t="s">
        <v>49</v>
      </c>
      <c r="J59" t="s">
        <v>33</v>
      </c>
    </row>
    <row r="60" spans="1:11" ht="15" customHeight="1" x14ac:dyDescent="0.25">
      <c r="A60" s="22"/>
      <c r="B60" s="17"/>
      <c r="C60" s="18"/>
      <c r="D60" s="23"/>
      <c r="E60" s="18" t="s">
        <v>139</v>
      </c>
      <c r="F60" s="10" t="s">
        <v>42</v>
      </c>
      <c r="J60" t="s">
        <v>36</v>
      </c>
    </row>
    <row r="61" spans="1:11" ht="15" customHeight="1" x14ac:dyDescent="0.25">
      <c r="A61" s="22"/>
      <c r="B61" s="17"/>
      <c r="C61" s="18"/>
      <c r="D61" s="23"/>
      <c r="E61" s="18" t="s">
        <v>140</v>
      </c>
      <c r="F61" s="10" t="s">
        <v>30</v>
      </c>
      <c r="H61" s="16" t="s">
        <v>50</v>
      </c>
      <c r="I61" t="s">
        <v>51</v>
      </c>
      <c r="J61" t="s">
        <v>33</v>
      </c>
    </row>
    <row r="62" spans="1:11" ht="15" customHeight="1" x14ac:dyDescent="0.25">
      <c r="A62" s="22"/>
      <c r="B62" s="17"/>
      <c r="C62" s="18"/>
      <c r="D62" s="23"/>
      <c r="E62" s="18" t="s">
        <v>141</v>
      </c>
      <c r="F62" s="10" t="s">
        <v>42</v>
      </c>
      <c r="J62" t="s">
        <v>36</v>
      </c>
    </row>
    <row r="63" spans="1:11" ht="15" customHeight="1" x14ac:dyDescent="0.25">
      <c r="A63" s="22"/>
      <c r="B63" s="17"/>
      <c r="C63" s="18"/>
      <c r="D63" s="23"/>
      <c r="E63" s="18" t="s">
        <v>142</v>
      </c>
      <c r="F63" s="10" t="s">
        <v>30</v>
      </c>
      <c r="H63" s="16" t="s">
        <v>53</v>
      </c>
      <c r="I63" t="s">
        <v>54</v>
      </c>
      <c r="J63" t="s">
        <v>33</v>
      </c>
    </row>
    <row r="64" spans="1:11" ht="15" customHeight="1" x14ac:dyDescent="0.25">
      <c r="A64" s="22"/>
      <c r="B64" s="17"/>
      <c r="C64" s="18"/>
      <c r="D64" s="23"/>
      <c r="E64" s="18" t="s">
        <v>143</v>
      </c>
      <c r="F64" s="10" t="s">
        <v>42</v>
      </c>
      <c r="J64" t="s">
        <v>36</v>
      </c>
    </row>
    <row r="65" spans="1:10" ht="15" customHeight="1" x14ac:dyDescent="0.25">
      <c r="A65" s="22"/>
      <c r="B65" s="17"/>
      <c r="C65" s="18"/>
      <c r="D65" s="23"/>
      <c r="E65" s="18" t="s">
        <v>144</v>
      </c>
      <c r="F65" s="10" t="s">
        <v>30</v>
      </c>
      <c r="H65" s="16" t="s">
        <v>56</v>
      </c>
      <c r="I65" t="s">
        <v>57</v>
      </c>
      <c r="J65" t="s">
        <v>33</v>
      </c>
    </row>
    <row r="66" spans="1:10" ht="15" customHeight="1" x14ac:dyDescent="0.25">
      <c r="A66" s="22"/>
      <c r="B66" s="17"/>
      <c r="C66" s="18"/>
      <c r="D66" s="23"/>
      <c r="E66" s="18" t="s">
        <v>145</v>
      </c>
      <c r="F66" s="10" t="s">
        <v>42</v>
      </c>
      <c r="J66" t="s">
        <v>36</v>
      </c>
    </row>
    <row r="67" spans="1:10" ht="15" customHeight="1" x14ac:dyDescent="0.25">
      <c r="A67" s="22"/>
      <c r="B67" s="17"/>
      <c r="C67" s="18"/>
      <c r="D67" s="23"/>
      <c r="E67" s="18" t="s">
        <v>146</v>
      </c>
      <c r="F67" s="10" t="s">
        <v>30</v>
      </c>
      <c r="H67" s="16" t="s">
        <v>59</v>
      </c>
      <c r="I67" t="s">
        <v>60</v>
      </c>
      <c r="J67" t="s">
        <v>33</v>
      </c>
    </row>
    <row r="68" spans="1:10" ht="15" customHeight="1" x14ac:dyDescent="0.25">
      <c r="A68" s="22"/>
      <c r="B68" s="17"/>
      <c r="C68" s="18"/>
      <c r="D68" s="23"/>
      <c r="E68" s="18" t="s">
        <v>147</v>
      </c>
      <c r="F68" s="10" t="s">
        <v>42</v>
      </c>
      <c r="J68" t="s">
        <v>36</v>
      </c>
    </row>
    <row r="69" spans="1:10" ht="15" customHeight="1" x14ac:dyDescent="0.25">
      <c r="A69" s="22"/>
      <c r="B69" s="17"/>
      <c r="C69" s="18"/>
      <c r="D69" s="23"/>
      <c r="E69" s="18" t="s">
        <v>148</v>
      </c>
      <c r="F69" s="10" t="s">
        <v>30</v>
      </c>
      <c r="H69" s="16" t="s">
        <v>62</v>
      </c>
      <c r="I69" t="s">
        <v>63</v>
      </c>
      <c r="J69" t="s">
        <v>33</v>
      </c>
    </row>
    <row r="70" spans="1:10" ht="15" customHeight="1" x14ac:dyDescent="0.25">
      <c r="A70" s="22"/>
      <c r="B70" s="17"/>
      <c r="C70" s="18"/>
      <c r="D70" s="23"/>
      <c r="E70" s="18" t="s">
        <v>149</v>
      </c>
      <c r="F70" s="10" t="s">
        <v>42</v>
      </c>
      <c r="J70" t="s">
        <v>36</v>
      </c>
    </row>
    <row r="71" spans="1:10" ht="15" customHeight="1" x14ac:dyDescent="0.25">
      <c r="A71" s="22"/>
      <c r="B71" s="17"/>
      <c r="C71" s="18"/>
      <c r="D71" s="23"/>
      <c r="E71" s="18" t="s">
        <v>150</v>
      </c>
      <c r="F71" s="10" t="s">
        <v>30</v>
      </c>
      <c r="H71" s="16" t="s">
        <v>64</v>
      </c>
      <c r="I71" t="s">
        <v>65</v>
      </c>
      <c r="J71" t="s">
        <v>33</v>
      </c>
    </row>
    <row r="72" spans="1:10" ht="15" customHeight="1" x14ac:dyDescent="0.25">
      <c r="A72" s="22"/>
      <c r="B72" s="17"/>
      <c r="C72" s="18"/>
      <c r="D72" s="23"/>
      <c r="E72" s="18" t="s">
        <v>151</v>
      </c>
      <c r="F72" s="10" t="s">
        <v>42</v>
      </c>
      <c r="J72" t="s">
        <v>36</v>
      </c>
    </row>
    <row r="73" spans="1:10" ht="15" customHeight="1" x14ac:dyDescent="0.25">
      <c r="A73" s="22"/>
      <c r="B73" s="17"/>
      <c r="C73" s="18"/>
      <c r="D73" s="23"/>
      <c r="E73" s="18" t="s">
        <v>152</v>
      </c>
      <c r="F73" s="10" t="s">
        <v>30</v>
      </c>
      <c r="H73" s="16" t="s">
        <v>66</v>
      </c>
      <c r="I73" t="s">
        <v>67</v>
      </c>
      <c r="J73" t="s">
        <v>33</v>
      </c>
    </row>
    <row r="74" spans="1:10" ht="15" customHeight="1" x14ac:dyDescent="0.25">
      <c r="A74" s="22"/>
      <c r="B74" s="17"/>
      <c r="C74" s="18"/>
      <c r="D74" s="23"/>
      <c r="E74" s="18" t="s">
        <v>153</v>
      </c>
      <c r="F74" s="10" t="s">
        <v>42</v>
      </c>
      <c r="J74" t="s">
        <v>36</v>
      </c>
    </row>
    <row r="75" spans="1:10" ht="15" customHeight="1" x14ac:dyDescent="0.25">
      <c r="A75" s="22"/>
      <c r="B75" s="17"/>
      <c r="C75" s="18"/>
      <c r="D75" s="23"/>
      <c r="E75" s="18" t="s">
        <v>154</v>
      </c>
      <c r="F75" s="10" t="s">
        <v>30</v>
      </c>
      <c r="H75" s="16" t="s">
        <v>68</v>
      </c>
      <c r="I75" t="s">
        <v>69</v>
      </c>
      <c r="J75" t="s">
        <v>33</v>
      </c>
    </row>
    <row r="76" spans="1:10" ht="15" customHeight="1" x14ac:dyDescent="0.25">
      <c r="A76" s="22"/>
      <c r="B76" s="17"/>
      <c r="C76" s="18"/>
      <c r="D76" s="23"/>
      <c r="E76" s="18" t="s">
        <v>155</v>
      </c>
      <c r="F76" s="10" t="s">
        <v>42</v>
      </c>
      <c r="J76" t="s">
        <v>36</v>
      </c>
    </row>
    <row r="77" spans="1:10" ht="15" customHeight="1" x14ac:dyDescent="0.25">
      <c r="A77" s="22"/>
      <c r="B77" s="17"/>
      <c r="C77" s="18"/>
      <c r="D77" s="23"/>
      <c r="E77" s="18" t="s">
        <v>156</v>
      </c>
      <c r="F77" s="10" t="s">
        <v>30</v>
      </c>
      <c r="H77" s="16" t="s">
        <v>71</v>
      </c>
      <c r="I77" t="s">
        <v>72</v>
      </c>
      <c r="J77" t="s">
        <v>33</v>
      </c>
    </row>
    <row r="78" spans="1:10" ht="15" customHeight="1" x14ac:dyDescent="0.25">
      <c r="A78" s="22"/>
      <c r="B78" s="17"/>
      <c r="C78" s="18"/>
      <c r="D78" s="23"/>
      <c r="E78" s="18" t="s">
        <v>157</v>
      </c>
      <c r="F78" s="10" t="s">
        <v>42</v>
      </c>
      <c r="J78" t="s">
        <v>36</v>
      </c>
    </row>
    <row r="79" spans="1:10" ht="15" customHeight="1" x14ac:dyDescent="0.25">
      <c r="A79" s="22"/>
      <c r="B79" s="17"/>
      <c r="C79" s="18"/>
      <c r="D79" s="23"/>
      <c r="E79" s="18" t="s">
        <v>158</v>
      </c>
      <c r="F79" s="10" t="s">
        <v>30</v>
      </c>
      <c r="H79" s="16" t="s">
        <v>74</v>
      </c>
      <c r="I79" t="s">
        <v>75</v>
      </c>
      <c r="J79" t="s">
        <v>33</v>
      </c>
    </row>
    <row r="80" spans="1:10" ht="15" customHeight="1" x14ac:dyDescent="0.25">
      <c r="A80" s="22"/>
      <c r="B80" s="17"/>
      <c r="C80" s="18"/>
      <c r="D80" s="23"/>
      <c r="E80" s="18" t="s">
        <v>159</v>
      </c>
      <c r="F80" s="10" t="s">
        <v>42</v>
      </c>
      <c r="J80" t="s">
        <v>36</v>
      </c>
    </row>
    <row r="81" spans="1:10" ht="15" customHeight="1" x14ac:dyDescent="0.25">
      <c r="A81" s="22"/>
      <c r="B81" s="17"/>
      <c r="C81" s="18"/>
      <c r="D81" s="23"/>
      <c r="E81" s="18" t="s">
        <v>160</v>
      </c>
      <c r="F81" s="52" t="s">
        <v>346</v>
      </c>
      <c r="H81" s="16" t="s">
        <v>76</v>
      </c>
      <c r="I81" t="s">
        <v>77</v>
      </c>
      <c r="J81" t="s">
        <v>33</v>
      </c>
    </row>
    <row r="82" spans="1:10" ht="15" customHeight="1" x14ac:dyDescent="0.25">
      <c r="A82" s="22"/>
      <c r="B82" s="17"/>
      <c r="C82" s="18"/>
      <c r="D82" s="23"/>
      <c r="E82" s="18" t="s">
        <v>161</v>
      </c>
      <c r="F82" s="52" t="s">
        <v>362</v>
      </c>
      <c r="J82" t="s">
        <v>36</v>
      </c>
    </row>
    <row r="83" spans="1:10" ht="15" customHeight="1" x14ac:dyDescent="0.25">
      <c r="A83" s="22"/>
      <c r="B83" s="17"/>
      <c r="C83" s="18"/>
      <c r="D83" s="23"/>
      <c r="E83" s="18" t="s">
        <v>162</v>
      </c>
      <c r="F83" s="10" t="s">
        <v>30</v>
      </c>
      <c r="H83" s="16" t="s">
        <v>78</v>
      </c>
      <c r="I83" t="s">
        <v>79</v>
      </c>
      <c r="J83" t="s">
        <v>33</v>
      </c>
    </row>
    <row r="84" spans="1:10" ht="15" customHeight="1" x14ac:dyDescent="0.25">
      <c r="A84" s="22"/>
      <c r="B84" s="17"/>
      <c r="C84" s="18"/>
      <c r="D84" s="23"/>
      <c r="E84" s="18" t="s">
        <v>163</v>
      </c>
      <c r="F84" s="10" t="s">
        <v>42</v>
      </c>
      <c r="J84" t="s">
        <v>36</v>
      </c>
    </row>
    <row r="85" spans="1:10" ht="15" customHeight="1" x14ac:dyDescent="0.25">
      <c r="A85" s="22"/>
      <c r="B85" s="17"/>
      <c r="C85" s="18"/>
      <c r="D85" s="23"/>
      <c r="E85" s="18" t="s">
        <v>164</v>
      </c>
      <c r="F85" s="10" t="s">
        <v>30</v>
      </c>
      <c r="H85" s="16" t="s">
        <v>80</v>
      </c>
      <c r="I85" t="s">
        <v>81</v>
      </c>
      <c r="J85" t="s">
        <v>33</v>
      </c>
    </row>
    <row r="86" spans="1:10" ht="15" customHeight="1" x14ac:dyDescent="0.25">
      <c r="A86" s="22"/>
      <c r="B86" s="17"/>
      <c r="C86" s="18"/>
      <c r="D86" s="23"/>
      <c r="E86" s="18" t="s">
        <v>165</v>
      </c>
      <c r="F86" s="10" t="s">
        <v>42</v>
      </c>
      <c r="J86" t="s">
        <v>36</v>
      </c>
    </row>
    <row r="87" spans="1:10" ht="15" customHeight="1" x14ac:dyDescent="0.25">
      <c r="A87" s="22"/>
      <c r="B87" s="17"/>
      <c r="C87" s="18"/>
      <c r="D87" s="23"/>
      <c r="E87" s="18" t="s">
        <v>166</v>
      </c>
      <c r="F87" s="10" t="s">
        <v>30</v>
      </c>
      <c r="H87" s="16" t="s">
        <v>82</v>
      </c>
      <c r="I87" t="s">
        <v>83</v>
      </c>
      <c r="J87" t="s">
        <v>33</v>
      </c>
    </row>
    <row r="88" spans="1:10" ht="15" customHeight="1" x14ac:dyDescent="0.25">
      <c r="A88" s="22"/>
      <c r="B88" s="17"/>
      <c r="C88" s="18"/>
      <c r="D88" s="23"/>
      <c r="E88" s="18" t="s">
        <v>167</v>
      </c>
      <c r="F88" s="10" t="s">
        <v>42</v>
      </c>
      <c r="J88" t="s">
        <v>36</v>
      </c>
    </row>
    <row r="89" spans="1:10" ht="15" customHeight="1" x14ac:dyDescent="0.25">
      <c r="A89" s="22"/>
      <c r="B89" s="17"/>
      <c r="C89" s="18"/>
      <c r="D89" s="23"/>
      <c r="E89" s="18" t="s">
        <v>168</v>
      </c>
      <c r="F89" s="10" t="s">
        <v>30</v>
      </c>
      <c r="H89" s="16" t="s">
        <v>84</v>
      </c>
      <c r="I89" t="s">
        <v>85</v>
      </c>
      <c r="J89" t="s">
        <v>33</v>
      </c>
    </row>
    <row r="90" spans="1:10" ht="15" customHeight="1" x14ac:dyDescent="0.25">
      <c r="E90" s="8" t="s">
        <v>169</v>
      </c>
      <c r="F90" t="s">
        <v>42</v>
      </c>
      <c r="J90" t="s">
        <v>36</v>
      </c>
    </row>
  </sheetData>
  <conditionalFormatting sqref="A90:A1048576">
    <cfRule type="cellIs" priority="211" stopIfTrue="1" operator="equal">
      <formula>""</formula>
    </cfRule>
    <cfRule type="beginsWith" dxfId="184" priority="216" stopIfTrue="1" operator="beginsWith" text="ASM">
      <formula>LEFT(A90,LEN("ASM"))="ASM"</formula>
    </cfRule>
    <cfRule type="beginsWith" dxfId="183" priority="217" stopIfTrue="1" operator="beginsWith" text="DATA">
      <formula>LEFT(A90,LEN("DATA"))="DATA"</formula>
    </cfRule>
    <cfRule type="beginsWith" dxfId="182" priority="218" stopIfTrue="1" operator="beginsWith" text="VAR">
      <formula>LEFT(A90,LEN("VAR"))="VAR"</formula>
    </cfRule>
    <cfRule type="beginsWith" dxfId="181" priority="219" stopIfTrue="1" operator="beginsWith" text="POINTER">
      <formula>LEFT(A90,LEN("POINTER"))="POINTER"</formula>
    </cfRule>
    <cfRule type="beginsWith" dxfId="180" priority="221" stopIfTrue="1" operator="beginsWith" text="MEMLOCATION">
      <formula>LEFT(A90,LEN("MEMLOCATION"))="MEMLOCATION"</formula>
    </cfRule>
    <cfRule type="beginsWith" dxfId="179" priority="222" stopIfTrue="1" operator="beginsWith" text="MEMVARIABLE">
      <formula>LEFT(A90,LEN("MEMVARIABLE"))="MEMVARIABLE"</formula>
    </cfRule>
    <cfRule type="beginsWith" dxfId="178" priority="223" stopIfTrue="1" operator="beginsWith" text="LOCATION">
      <formula>LEFT(A90,LEN("LOCATION"))="LOCATION"</formula>
    </cfRule>
    <cfRule type="beginsWith" dxfId="177" priority="224" stopIfTrue="1" operator="beginsWith" text="VARIABLE">
      <formula>LEFT(A90,LEN("VARIABLE"))="VARIABLE"</formula>
    </cfRule>
  </conditionalFormatting>
  <conditionalFormatting sqref="A1:A46 A52:A89">
    <cfRule type="cellIs" priority="15" stopIfTrue="1" operator="equal">
      <formula>""</formula>
    </cfRule>
    <cfRule type="beginsWith" dxfId="176" priority="20" stopIfTrue="1" operator="beginsWith" text="ASM">
      <formula>LEFT(A1,LEN("ASM"))="ASM"</formula>
    </cfRule>
    <cfRule type="beginsWith" dxfId="175" priority="21" stopIfTrue="1" operator="beginsWith" text="DATA">
      <formula>LEFT(A1,LEN("DATA"))="DATA"</formula>
    </cfRule>
    <cfRule type="beginsWith" dxfId="174" priority="22" stopIfTrue="1" operator="beginsWith" text="VAR">
      <formula>LEFT(A1,LEN("VAR"))="VAR"</formula>
    </cfRule>
    <cfRule type="beginsWith" dxfId="173" priority="23" stopIfTrue="1" operator="beginsWith" text="POINTER">
      <formula>LEFT(A1,LEN("POINTER"))="POINTER"</formula>
    </cfRule>
    <cfRule type="beginsWith" dxfId="172" priority="25" stopIfTrue="1" operator="beginsWith" text="MEMLOCATION">
      <formula>LEFT(A1,LEN("MEMLOCATION"))="MEMLOCATION"</formula>
    </cfRule>
    <cfRule type="beginsWith" dxfId="171" priority="26" stopIfTrue="1" operator="beginsWith" text="MEMVARIABLE">
      <formula>LEFT(A1,LEN("MEMVARIABLE"))="MEMVARIABLE"</formula>
    </cfRule>
    <cfRule type="beginsWith" dxfId="170" priority="27" stopIfTrue="1" operator="beginsWith" text="LOCATION">
      <formula>LEFT(A1,LEN("LOCATION"))="LOCATION"</formula>
    </cfRule>
    <cfRule type="beginsWith" dxfId="169" priority="28" stopIfTrue="1" operator="beginsWith" text="VARIABLE">
      <formula>LEFT(A1,LEN("VARIABLE"))="VARIABLE"</formula>
    </cfRule>
  </conditionalFormatting>
  <conditionalFormatting sqref="A47:A51">
    <cfRule type="cellIs" priority="1" stopIfTrue="1" operator="equal">
      <formula>""</formula>
    </cfRule>
    <cfRule type="beginsWith" dxfId="168" priority="6" stopIfTrue="1" operator="beginsWith" text="ASM">
      <formula>LEFT(A47,LEN("ASM"))="ASM"</formula>
    </cfRule>
    <cfRule type="beginsWith" dxfId="167" priority="7" stopIfTrue="1" operator="beginsWith" text="DATA">
      <formula>LEFT(A47,LEN("DATA"))="DATA"</formula>
    </cfRule>
    <cfRule type="beginsWith" dxfId="166" priority="8" stopIfTrue="1" operator="beginsWith" text="VAR">
      <formula>LEFT(A47,LEN("VAR"))="VAR"</formula>
    </cfRule>
    <cfRule type="beginsWith" dxfId="165" priority="9" stopIfTrue="1" operator="beginsWith" text="POINTER">
      <formula>LEFT(A47,LEN("POINTER"))="POINTER"</formula>
    </cfRule>
    <cfRule type="beginsWith" dxfId="164" priority="11" stopIfTrue="1" operator="beginsWith" text="MEMLOCATION">
      <formula>LEFT(A47,LEN("MEMLOCATION"))="MEMLOCATION"</formula>
    </cfRule>
    <cfRule type="beginsWith" dxfId="163" priority="12" stopIfTrue="1" operator="beginsWith" text="MEMVARIABLE">
      <formula>LEFT(A47,LEN("MEMVARIABLE"))="MEMVARIABLE"</formula>
    </cfRule>
    <cfRule type="beginsWith" dxfId="162" priority="13" stopIfTrue="1" operator="beginsWith" text="LOCATION">
      <formula>LEFT(A47,LEN("LOCATION"))="LOCATION"</formula>
    </cfRule>
    <cfRule type="beginsWith" dxfId="161" priority="14" stopIfTrue="1" operator="beginsWith" text="VARIABLE">
      <formula>LEFT(A47,LEN("VARIABLE"))="VARIABLE"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212" stopIfTrue="1" operator="beginsWith" id="{D52CE759-A20E-492A-8248-555878D80BB6}">
            <xm:f>LEFT(A90,LEN("PATCH"))="PATCH"</xm:f>
            <xm:f>"PATCH"</xm:f>
            <x14:dxf>
              <font>
                <b/>
                <i val="0"/>
              </font>
              <fill>
                <patternFill>
                  <bgColor indexed="44"/>
                </patternFill>
              </fill>
            </x14:dxf>
          </x14:cfRule>
          <x14:cfRule type="beginsWith" priority="213" stopIfTrue="1" operator="beginsWith" id="{9EE00F58-4E1F-458E-9D57-80050678C549}">
            <xm:f>LEFT(A90,LEN("AUTHOR"))="AUTHOR"</xm:f>
            <xm:f>"AUTHOR"</xm:f>
            <x14:dxf>
              <font>
                <b/>
                <i val="0"/>
              </font>
              <fill>
                <patternFill>
                  <bgColor theme="7" tint="0.59996337778862885"/>
                </patternFill>
              </fill>
            </x14:dxf>
          </x14:cfRule>
          <x14:cfRule type="beginsWith" priority="214" stopIfTrue="1" operator="beginsWith" id="{89DFB146-687C-47F9-A83C-A084CC29C30E}">
            <xm:f>LEFT(A90,LEN("DESCRIPTION"))="DESCRIPTION"</xm:f>
            <xm:f>"DESCRIPTION"</xm:f>
            <x14:dxf>
              <font>
                <b/>
                <i val="0"/>
              </font>
              <fill>
                <patternFill>
                  <bgColor indexed="49"/>
                </patternFill>
              </fill>
            </x14:dxf>
          </x14:cfRule>
          <x14:cfRule type="beginsWith" priority="215" stopIfTrue="1" operator="beginsWith" id="{4126A48E-E937-4070-81D5-1FD8EF87C879}">
            <xm:f>LEFT(A90,LEN("COMMENT"))="COMMENT"</xm:f>
            <xm:f>"COMMENT"</xm:f>
            <x14:dxf>
              <font>
                <b/>
                <i val="0"/>
              </font>
              <fill>
                <patternFill>
                  <bgColor indexed="33"/>
                </patternFill>
              </fill>
            </x14:dxf>
          </x14:cfRule>
          <x14:cfRule type="beginsWith" priority="220" stopIfTrue="1" operator="beginsWith" id="{E5AF5E64-14B2-41F9-AA27-04BAEB1B886B}">
            <xm:f>LEFT(A90,LEN("INCLUDE"))="INCLUDE"</xm:f>
            <xm:f>"INCLUDE"</xm:f>
            <x14:dxf>
              <font>
                <color theme="0"/>
              </font>
              <fill>
                <patternFill>
                  <bgColor theme="1" tint="0.24994659260841701"/>
                </patternFill>
              </fill>
            </x14:dxf>
          </x14:cfRule>
          <xm:sqref>A90:A1048576</xm:sqref>
        </x14:conditionalFormatting>
        <x14:conditionalFormatting xmlns:xm="http://schemas.microsoft.com/office/excel/2006/main">
          <x14:cfRule type="beginsWith" priority="16" stopIfTrue="1" operator="beginsWith" id="{7A971231-FB8B-4947-B56F-4B6016780D84}">
            <xm:f>LEFT(A1,LEN("PATCH"))="PATCH"</xm:f>
            <xm:f>"PATCH"</xm:f>
            <x14:dxf>
              <font>
                <b/>
                <i val="0"/>
              </font>
              <fill>
                <patternFill>
                  <bgColor indexed="44"/>
                </patternFill>
              </fill>
            </x14:dxf>
          </x14:cfRule>
          <x14:cfRule type="beginsWith" priority="17" stopIfTrue="1" operator="beginsWith" id="{25144B3B-4013-45B6-851C-E6FCB56DE95F}">
            <xm:f>LEFT(A1,LEN("AUTHOR"))="AUTHOR"</xm:f>
            <xm:f>"AUTHOR"</xm:f>
            <x14:dxf>
              <font>
                <b/>
                <i val="0"/>
              </font>
              <fill>
                <patternFill>
                  <bgColor theme="7" tint="0.59996337778862885"/>
                </patternFill>
              </fill>
            </x14:dxf>
          </x14:cfRule>
          <x14:cfRule type="beginsWith" priority="18" stopIfTrue="1" operator="beginsWith" id="{300FCCBA-D9CD-4576-8CCC-2DF48A848966}">
            <xm:f>LEFT(A1,LEN("DESCRIPTION"))="DESCRIPTION"</xm:f>
            <xm:f>"DESCRIPTION"</xm:f>
            <x14:dxf>
              <font>
                <b/>
                <i val="0"/>
              </font>
              <fill>
                <patternFill>
                  <bgColor indexed="49"/>
                </patternFill>
              </fill>
            </x14:dxf>
          </x14:cfRule>
          <x14:cfRule type="beginsWith" priority="19" stopIfTrue="1" operator="beginsWith" id="{37963F32-5A26-468A-B717-F8836B69E04D}">
            <xm:f>LEFT(A1,LEN("COMMENT"))="COMMENT"</xm:f>
            <xm:f>"COMMENT"</xm:f>
            <x14:dxf>
              <font>
                <b/>
                <i val="0"/>
              </font>
              <fill>
                <patternFill>
                  <bgColor indexed="33"/>
                </patternFill>
              </fill>
            </x14:dxf>
          </x14:cfRule>
          <x14:cfRule type="beginsWith" priority="24" stopIfTrue="1" operator="beginsWith" id="{B649C785-FA87-4F3D-AF5E-DB785CEB3A03}">
            <xm:f>LEFT(A1,LEN("INCLUDE"))="INCLUDE"</xm:f>
            <xm:f>"INCLUDE"</xm:f>
            <x14:dxf>
              <font>
                <color theme="0"/>
              </font>
              <fill>
                <patternFill>
                  <bgColor theme="1" tint="0.24994659260841701"/>
                </patternFill>
              </fill>
            </x14:dxf>
          </x14:cfRule>
          <xm:sqref>A1:A46 A52:A89</xm:sqref>
        </x14:conditionalFormatting>
        <x14:conditionalFormatting xmlns:xm="http://schemas.microsoft.com/office/excel/2006/main">
          <x14:cfRule type="beginsWith" priority="2" stopIfTrue="1" operator="beginsWith" id="{3E941EC8-8F06-43C6-A7D1-79E49D9CB106}">
            <xm:f>LEFT(A47,LEN("PATCH"))="PATCH"</xm:f>
            <xm:f>"PATCH"</xm:f>
            <x14:dxf>
              <font>
                <b/>
                <i val="0"/>
              </font>
              <fill>
                <patternFill>
                  <bgColor indexed="44"/>
                </patternFill>
              </fill>
            </x14:dxf>
          </x14:cfRule>
          <x14:cfRule type="beginsWith" priority="3" stopIfTrue="1" operator="beginsWith" id="{594C2DC1-F5C8-418E-B072-72EB85DCD611}">
            <xm:f>LEFT(A47,LEN("AUTHOR"))="AUTHOR"</xm:f>
            <xm:f>"AUTHOR"</xm:f>
            <x14:dxf>
              <font>
                <b/>
                <i val="0"/>
              </font>
              <fill>
                <patternFill>
                  <bgColor theme="7" tint="0.59996337778862885"/>
                </patternFill>
              </fill>
            </x14:dxf>
          </x14:cfRule>
          <x14:cfRule type="beginsWith" priority="4" stopIfTrue="1" operator="beginsWith" id="{C5C91CEC-515F-47D7-AA47-2C362F67D6C0}">
            <xm:f>LEFT(A47,LEN("DESCRIPTION"))="DESCRIPTION"</xm:f>
            <xm:f>"DESCRIPTION"</xm:f>
            <x14:dxf>
              <font>
                <b/>
                <i val="0"/>
              </font>
              <fill>
                <patternFill>
                  <bgColor indexed="49"/>
                </patternFill>
              </fill>
            </x14:dxf>
          </x14:cfRule>
          <x14:cfRule type="beginsWith" priority="5" stopIfTrue="1" operator="beginsWith" id="{8865C6F8-4633-4D79-9DDD-E0E1209E5E67}">
            <xm:f>LEFT(A47,LEN("COMMENT"))="COMMENT"</xm:f>
            <xm:f>"COMMENT"</xm:f>
            <x14:dxf>
              <font>
                <b/>
                <i val="0"/>
              </font>
              <fill>
                <patternFill>
                  <bgColor indexed="33"/>
                </patternFill>
              </fill>
            </x14:dxf>
          </x14:cfRule>
          <x14:cfRule type="beginsWith" priority="10" stopIfTrue="1" operator="beginsWith" id="{AA5164DA-E0F2-4951-9C72-A3E64E4F6E24}">
            <xm:f>LEFT(A47,LEN("INCLUDE"))="INCLUDE"</xm:f>
            <xm:f>"INCLUDE"</xm:f>
            <x14:dxf>
              <font>
                <color theme="0"/>
              </font>
              <fill>
                <patternFill>
                  <bgColor theme="1" tint="0.24994659260841701"/>
                </patternFill>
              </fill>
            </x14:dxf>
          </x14:cfRule>
          <xm:sqref>A47:A51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6EDB5-5883-4EF3-9880-98264937E95B}">
  <sheetPr codeName="Feuil1">
    <tabColor rgb="FF00B050"/>
  </sheetPr>
  <dimension ref="B2:AB86"/>
  <sheetViews>
    <sheetView tabSelected="1" workbookViewId="0">
      <selection activeCell="E13" sqref="E12:E13"/>
    </sheetView>
  </sheetViews>
  <sheetFormatPr baseColWidth="10" defaultRowHeight="15" x14ac:dyDescent="0.25"/>
  <cols>
    <col min="1" max="1" width="7.5703125" style="45" customWidth="1"/>
    <col min="2" max="2" width="14.140625" style="45" customWidth="1"/>
    <col min="3" max="3" width="10.28515625" style="57" customWidth="1"/>
    <col min="4" max="4" width="9.28515625" style="57" customWidth="1"/>
    <col min="5" max="5" width="11.140625" style="57" customWidth="1"/>
    <col min="6" max="6" width="11.42578125" style="45"/>
    <col min="7" max="7" width="9.42578125" style="45" customWidth="1"/>
    <col min="8" max="8" width="10.28515625" style="65" customWidth="1"/>
    <col min="9" max="9" width="9.28515625" style="57" customWidth="1"/>
    <col min="10" max="10" width="10.28515625" style="65" customWidth="1"/>
    <col min="11" max="11" width="9.28515625" style="57" customWidth="1"/>
    <col min="12" max="12" width="10.28515625" style="65" customWidth="1"/>
    <col min="13" max="13" width="9.28515625" style="57" customWidth="1"/>
    <col min="14" max="14" width="10.28515625" style="45" customWidth="1"/>
    <col min="15" max="15" width="9.28515625" style="57" customWidth="1"/>
    <col min="16" max="16" width="16.85546875" style="45" hidden="1" customWidth="1"/>
    <col min="17" max="25" width="8.85546875" style="45" hidden="1" customWidth="1"/>
    <col min="26" max="26" width="15.28515625" style="45" customWidth="1"/>
    <col min="27" max="27" width="10.42578125" style="45" customWidth="1"/>
    <col min="28" max="28" width="15.85546875" style="45" customWidth="1"/>
    <col min="29" max="16384" width="11.42578125" style="45"/>
  </cols>
  <sheetData>
    <row r="2" spans="2:28" ht="18.75" x14ac:dyDescent="0.3">
      <c r="G2" s="97" t="s">
        <v>365</v>
      </c>
    </row>
    <row r="4" spans="2:28" ht="15.75" thickBot="1" x14ac:dyDescent="0.3"/>
    <row r="5" spans="2:28" ht="16.5" thickTop="1" thickBot="1" x14ac:dyDescent="0.3">
      <c r="B5" s="58" t="s">
        <v>27</v>
      </c>
      <c r="C5" s="59" t="s">
        <v>28</v>
      </c>
      <c r="D5" s="85" t="s">
        <v>88</v>
      </c>
      <c r="E5" s="82" t="s">
        <v>174</v>
      </c>
      <c r="F5" s="60" t="s">
        <v>225</v>
      </c>
      <c r="G5" s="88" t="s">
        <v>344</v>
      </c>
      <c r="H5" s="66" t="s">
        <v>226</v>
      </c>
      <c r="I5" s="62"/>
      <c r="J5" s="67" t="s">
        <v>227</v>
      </c>
      <c r="K5" s="63"/>
      <c r="L5" s="66" t="s">
        <v>228</v>
      </c>
      <c r="M5" s="63"/>
      <c r="N5" s="61" t="s">
        <v>229</v>
      </c>
      <c r="O5" s="64"/>
      <c r="P5" s="45" t="s">
        <v>342</v>
      </c>
      <c r="Q5" s="45" t="s">
        <v>364</v>
      </c>
      <c r="R5" s="45" t="s">
        <v>364</v>
      </c>
      <c r="S5" s="45" t="s">
        <v>364</v>
      </c>
      <c r="T5" s="45" t="s">
        <v>364</v>
      </c>
      <c r="U5" s="45" t="s">
        <v>364</v>
      </c>
      <c r="V5" s="45" t="s">
        <v>364</v>
      </c>
      <c r="W5" s="45" t="s">
        <v>364</v>
      </c>
      <c r="X5" s="45" t="s">
        <v>364</v>
      </c>
      <c r="Y5" s="45" t="s">
        <v>364</v>
      </c>
      <c r="Z5" s="68" t="s">
        <v>363</v>
      </c>
      <c r="AA5" s="69"/>
      <c r="AB5" s="70"/>
    </row>
    <row r="6" spans="2:28" ht="15.75" thickTop="1" x14ac:dyDescent="0.25">
      <c r="B6" s="78" t="s">
        <v>32</v>
      </c>
      <c r="C6" s="79" t="s">
        <v>261</v>
      </c>
      <c r="D6" s="81" t="s">
        <v>33</v>
      </c>
      <c r="E6" s="84">
        <v>1</v>
      </c>
      <c r="F6" s="80" t="s">
        <v>178</v>
      </c>
      <c r="G6" s="81" t="s">
        <v>260</v>
      </c>
      <c r="H6" s="87" t="s">
        <v>239</v>
      </c>
      <c r="I6" s="98" t="s">
        <v>34</v>
      </c>
      <c r="J6" s="93"/>
      <c r="K6" s="94"/>
      <c r="L6" s="87"/>
      <c r="M6" s="94"/>
      <c r="N6" s="96"/>
      <c r="O6" s="81"/>
      <c r="Q6" s="45" t="str">
        <f>"TOFU_MATHS_"&amp;E6</f>
        <v>TOFU_MATHS_1</v>
      </c>
      <c r="R6" s="45" t="str">
        <f>"TOFU_LIST_"&amp;S6</f>
        <v>TOFU_LIST_UNIT</v>
      </c>
      <c r="S6" s="45" t="str">
        <f>VLOOKUP(H6,TOFU_TAB_ARG,2,0)</f>
        <v>UNIT</v>
      </c>
      <c r="T6" s="45" t="e">
        <f>"TOFU_LIST_"&amp;U6</f>
        <v>#N/A</v>
      </c>
      <c r="U6" s="45" t="e">
        <f>VLOOKUP(J6,TOFU_TAB_ARG,2,0)</f>
        <v>#N/A</v>
      </c>
      <c r="V6" s="45" t="e">
        <f>"TOFU_LIST_"&amp;W6</f>
        <v>#N/A</v>
      </c>
      <c r="W6" s="45" t="e">
        <f>VLOOKUP(L6,TOFU_TAB_ARG,2,0)</f>
        <v>#N/A</v>
      </c>
      <c r="X6" s="45" t="e">
        <f>"TOFU_LIST_"&amp;Y6</f>
        <v>#N/A</v>
      </c>
      <c r="Y6" s="45" t="e">
        <f>VLOOKUP(N6,TOFU_TAB_ARG,2,0)</f>
        <v>#N/A</v>
      </c>
      <c r="Z6" s="73"/>
      <c r="AA6" s="73"/>
      <c r="AB6" s="73"/>
    </row>
    <row r="7" spans="2:28" x14ac:dyDescent="0.25">
      <c r="B7" s="78" t="s">
        <v>32</v>
      </c>
      <c r="C7" s="79" t="s">
        <v>261</v>
      </c>
      <c r="D7" s="81" t="s">
        <v>36</v>
      </c>
      <c r="E7" s="84">
        <v>3</v>
      </c>
      <c r="F7" s="80" t="s">
        <v>199</v>
      </c>
      <c r="G7" s="81" t="s">
        <v>260</v>
      </c>
      <c r="H7" s="87" t="s">
        <v>239</v>
      </c>
      <c r="I7" s="98" t="s">
        <v>34</v>
      </c>
      <c r="J7" s="93" t="s">
        <v>239</v>
      </c>
      <c r="K7" s="99" t="s">
        <v>324</v>
      </c>
      <c r="L7" s="87" t="s">
        <v>246</v>
      </c>
      <c r="M7" s="99" t="s">
        <v>331</v>
      </c>
      <c r="N7" s="96"/>
      <c r="O7" s="81"/>
      <c r="Q7" s="45" t="str">
        <f>"TOFU_MATHS_"&amp;E7</f>
        <v>TOFU_MATHS_3</v>
      </c>
      <c r="R7" s="45" t="str">
        <f>"TOFU_LIST_"&amp;S7</f>
        <v>TOFU_LIST_UNIT</v>
      </c>
      <c r="S7" s="45" t="str">
        <f>VLOOKUP(H7,TOFU_TAB_ARG,2,0)</f>
        <v>UNIT</v>
      </c>
      <c r="T7" s="45" t="str">
        <f>"TOFU_LIST_"&amp;U7</f>
        <v>TOFU_LIST_UNIT</v>
      </c>
      <c r="U7" s="45" t="str">
        <f>VLOOKUP(J7,TOFU_TAB_ARG,2,0)</f>
        <v>UNIT</v>
      </c>
      <c r="V7" s="45" t="str">
        <f>"TOFU_LIST_"&amp;W7</f>
        <v>TOFU_LIST_RAW</v>
      </c>
      <c r="W7" s="45" t="str">
        <f>VLOOKUP(L7,TOFU_TAB_ARG,2,0)</f>
        <v>RAW</v>
      </c>
      <c r="X7" s="45" t="e">
        <f>"TOFU_LIST_"&amp;Y7</f>
        <v>#N/A</v>
      </c>
      <c r="Y7" s="45" t="e">
        <f>VLOOKUP(N7,TOFU_TAB_ARG,2,0)</f>
        <v>#N/A</v>
      </c>
      <c r="Z7" s="73"/>
      <c r="AA7" s="73"/>
      <c r="AB7" s="73"/>
    </row>
    <row r="8" spans="2:28" x14ac:dyDescent="0.25">
      <c r="B8" s="74"/>
      <c r="C8" s="75"/>
      <c r="D8" s="77"/>
      <c r="E8" s="83"/>
      <c r="F8" s="76"/>
      <c r="G8" s="77"/>
      <c r="H8" s="86"/>
      <c r="I8" s="89"/>
      <c r="J8" s="91"/>
      <c r="K8" s="92"/>
      <c r="L8" s="86"/>
      <c r="M8" s="92"/>
      <c r="N8" s="95"/>
      <c r="O8" s="77"/>
      <c r="Z8" s="73"/>
      <c r="AA8" s="73"/>
      <c r="AB8" s="73"/>
    </row>
    <row r="9" spans="2:28" x14ac:dyDescent="0.25">
      <c r="B9" s="74"/>
      <c r="C9" s="75"/>
      <c r="D9" s="77"/>
      <c r="E9" s="83"/>
      <c r="F9" s="76"/>
      <c r="G9" s="77"/>
      <c r="H9" s="86"/>
      <c r="I9" s="89"/>
      <c r="J9" s="91"/>
      <c r="K9" s="92"/>
      <c r="L9" s="86"/>
      <c r="M9" s="92"/>
      <c r="N9" s="95"/>
      <c r="O9" s="77"/>
      <c r="Z9" s="73"/>
      <c r="AA9" s="73"/>
      <c r="AB9" s="73"/>
    </row>
    <row r="10" spans="2:28" x14ac:dyDescent="0.25">
      <c r="B10" s="74"/>
      <c r="C10" s="75"/>
      <c r="D10" s="77"/>
      <c r="E10" s="83"/>
      <c r="F10" s="76"/>
      <c r="G10" s="77"/>
      <c r="H10" s="86"/>
      <c r="I10" s="89"/>
      <c r="J10" s="91"/>
      <c r="K10" s="92"/>
      <c r="L10" s="86"/>
      <c r="M10" s="92"/>
      <c r="N10" s="95"/>
      <c r="O10" s="77"/>
      <c r="Z10" s="73"/>
      <c r="AA10" s="73"/>
      <c r="AB10" s="73"/>
    </row>
    <row r="11" spans="2:28" x14ac:dyDescent="0.25">
      <c r="B11" s="74"/>
      <c r="C11" s="75"/>
      <c r="D11" s="77"/>
      <c r="E11" s="83"/>
      <c r="F11" s="76"/>
      <c r="G11" s="77"/>
      <c r="H11" s="86"/>
      <c r="I11" s="89"/>
      <c r="J11" s="91"/>
      <c r="K11" s="92"/>
      <c r="L11" s="86"/>
      <c r="M11" s="92"/>
      <c r="N11" s="95"/>
      <c r="O11" s="77"/>
      <c r="Z11" s="73"/>
      <c r="AA11" s="73"/>
      <c r="AB11" s="73"/>
    </row>
    <row r="12" spans="2:28" x14ac:dyDescent="0.25">
      <c r="B12" s="74"/>
      <c r="C12" s="75"/>
      <c r="D12" s="77"/>
      <c r="E12" s="83"/>
      <c r="F12" s="76"/>
      <c r="G12" s="77"/>
      <c r="H12" s="86"/>
      <c r="I12" s="89"/>
      <c r="J12" s="91"/>
      <c r="K12" s="92"/>
      <c r="L12" s="86"/>
      <c r="M12" s="92"/>
      <c r="N12" s="95"/>
      <c r="O12" s="77"/>
      <c r="Z12" s="73"/>
      <c r="AA12" s="73"/>
      <c r="AB12" s="73"/>
    </row>
    <row r="13" spans="2:28" x14ac:dyDescent="0.25">
      <c r="B13" s="74"/>
      <c r="C13" s="75"/>
      <c r="D13" s="77"/>
      <c r="E13" s="83"/>
      <c r="F13" s="76"/>
      <c r="G13" s="77"/>
      <c r="H13" s="86"/>
      <c r="I13" s="89"/>
      <c r="J13" s="91"/>
      <c r="K13" s="92"/>
      <c r="L13" s="86"/>
      <c r="M13" s="92"/>
      <c r="N13" s="95"/>
      <c r="O13" s="77"/>
      <c r="Z13" s="73"/>
      <c r="AA13" s="73"/>
      <c r="AB13" s="73"/>
    </row>
    <row r="14" spans="2:28" x14ac:dyDescent="0.25">
      <c r="B14" s="74"/>
      <c r="C14" s="75"/>
      <c r="D14" s="77"/>
      <c r="E14" s="83"/>
      <c r="F14" s="76"/>
      <c r="G14" s="77"/>
      <c r="H14" s="86"/>
      <c r="I14" s="89"/>
      <c r="J14" s="91"/>
      <c r="K14" s="92"/>
      <c r="L14" s="86"/>
      <c r="M14" s="92"/>
      <c r="N14" s="95"/>
      <c r="O14" s="77"/>
      <c r="Z14" s="73"/>
      <c r="AA14" s="73"/>
      <c r="AB14" s="73"/>
    </row>
    <row r="15" spans="2:28" x14ac:dyDescent="0.25">
      <c r="B15" s="74"/>
      <c r="C15" s="75"/>
      <c r="D15" s="77"/>
      <c r="E15" s="83"/>
      <c r="F15" s="76"/>
      <c r="G15" s="77"/>
      <c r="H15" s="86"/>
      <c r="I15" s="89"/>
      <c r="J15" s="91"/>
      <c r="K15" s="92"/>
      <c r="L15" s="86"/>
      <c r="M15" s="92"/>
      <c r="N15" s="95"/>
      <c r="O15" s="77"/>
      <c r="Z15" s="73"/>
      <c r="AA15" s="73"/>
      <c r="AB15" s="73"/>
    </row>
    <row r="16" spans="2:28" x14ac:dyDescent="0.25">
      <c r="B16" s="74"/>
      <c r="C16" s="75"/>
      <c r="D16" s="77"/>
      <c r="E16" s="83"/>
      <c r="F16" s="76"/>
      <c r="G16" s="77"/>
      <c r="H16" s="86"/>
      <c r="I16" s="89"/>
      <c r="J16" s="91"/>
      <c r="K16" s="92"/>
      <c r="L16" s="86"/>
      <c r="M16" s="92"/>
      <c r="N16" s="95"/>
      <c r="O16" s="77"/>
      <c r="Z16" s="73"/>
      <c r="AA16" s="73"/>
      <c r="AB16" s="73"/>
    </row>
    <row r="17" spans="2:28" x14ac:dyDescent="0.25">
      <c r="B17" s="74"/>
      <c r="C17" s="75"/>
      <c r="D17" s="77"/>
      <c r="E17" s="83"/>
      <c r="F17" s="76"/>
      <c r="G17" s="77"/>
      <c r="H17" s="86"/>
      <c r="I17" s="89"/>
      <c r="J17" s="91"/>
      <c r="K17" s="92"/>
      <c r="L17" s="86"/>
      <c r="M17" s="92"/>
      <c r="N17" s="95"/>
      <c r="O17" s="77"/>
      <c r="Z17" s="73"/>
      <c r="AA17" s="73"/>
      <c r="AB17" s="73"/>
    </row>
    <row r="18" spans="2:28" x14ac:dyDescent="0.25">
      <c r="B18" s="74"/>
      <c r="C18" s="75"/>
      <c r="D18" s="77"/>
      <c r="E18" s="83"/>
      <c r="F18" s="76"/>
      <c r="G18" s="77"/>
      <c r="H18" s="86"/>
      <c r="I18" s="89"/>
      <c r="J18" s="91"/>
      <c r="K18" s="92"/>
      <c r="L18" s="86"/>
      <c r="M18" s="92"/>
      <c r="N18" s="95"/>
      <c r="O18" s="77"/>
      <c r="Z18" s="73"/>
      <c r="AA18" s="73"/>
      <c r="AB18" s="73"/>
    </row>
    <row r="19" spans="2:28" x14ac:dyDescent="0.25">
      <c r="B19" s="74"/>
      <c r="C19" s="75"/>
      <c r="D19" s="77"/>
      <c r="E19" s="83"/>
      <c r="F19" s="76"/>
      <c r="G19" s="77"/>
      <c r="H19" s="86"/>
      <c r="I19" s="89"/>
      <c r="J19" s="91"/>
      <c r="K19" s="92"/>
      <c r="L19" s="86"/>
      <c r="M19" s="92"/>
      <c r="N19" s="95"/>
      <c r="O19" s="77"/>
      <c r="Z19" s="73"/>
      <c r="AA19" s="73"/>
      <c r="AB19" s="73"/>
    </row>
    <row r="20" spans="2:28" x14ac:dyDescent="0.25">
      <c r="B20" s="74"/>
      <c r="C20" s="75"/>
      <c r="D20" s="77"/>
      <c r="E20" s="83"/>
      <c r="F20" s="76"/>
      <c r="G20" s="77"/>
      <c r="H20" s="86"/>
      <c r="I20" s="89"/>
      <c r="J20" s="91"/>
      <c r="K20" s="92"/>
      <c r="L20" s="86"/>
      <c r="M20" s="92"/>
      <c r="N20" s="95"/>
      <c r="O20" s="77"/>
      <c r="Z20" s="73"/>
      <c r="AA20" s="73"/>
      <c r="AB20" s="73"/>
    </row>
    <row r="21" spans="2:28" x14ac:dyDescent="0.25">
      <c r="B21" s="74"/>
      <c r="C21" s="75"/>
      <c r="D21" s="77"/>
      <c r="E21" s="83"/>
      <c r="F21" s="76"/>
      <c r="G21" s="77"/>
      <c r="H21" s="86"/>
      <c r="I21" s="89"/>
      <c r="J21" s="91"/>
      <c r="K21" s="92"/>
      <c r="L21" s="86"/>
      <c r="M21" s="92"/>
      <c r="N21" s="95"/>
      <c r="O21" s="77"/>
      <c r="Z21" s="73"/>
      <c r="AA21" s="73"/>
      <c r="AB21" s="73"/>
    </row>
    <row r="22" spans="2:28" x14ac:dyDescent="0.25">
      <c r="B22" s="74"/>
      <c r="C22" s="75"/>
      <c r="D22" s="77"/>
      <c r="E22" s="83"/>
      <c r="F22" s="76"/>
      <c r="G22" s="77"/>
      <c r="H22" s="86"/>
      <c r="I22" s="89"/>
      <c r="J22" s="91"/>
      <c r="K22" s="92"/>
      <c r="L22" s="86"/>
      <c r="M22" s="92"/>
      <c r="N22" s="95"/>
      <c r="O22" s="77"/>
      <c r="Z22" s="73"/>
      <c r="AA22" s="73"/>
      <c r="AB22" s="73"/>
    </row>
    <row r="23" spans="2:28" x14ac:dyDescent="0.25">
      <c r="B23" s="74"/>
      <c r="C23" s="75"/>
      <c r="D23" s="77"/>
      <c r="E23" s="83"/>
      <c r="F23" s="76"/>
      <c r="G23" s="77"/>
      <c r="H23" s="86"/>
      <c r="I23" s="89"/>
      <c r="J23" s="91"/>
      <c r="K23" s="92"/>
      <c r="L23" s="86"/>
      <c r="M23" s="92"/>
      <c r="N23" s="95"/>
      <c r="O23" s="77"/>
      <c r="Z23" s="73"/>
      <c r="AA23" s="73"/>
      <c r="AB23" s="73"/>
    </row>
    <row r="24" spans="2:28" x14ac:dyDescent="0.25">
      <c r="B24" s="74"/>
      <c r="C24" s="75"/>
      <c r="D24" s="77"/>
      <c r="E24" s="83"/>
      <c r="F24" s="76"/>
      <c r="G24" s="77"/>
      <c r="H24" s="86"/>
      <c r="I24" s="89"/>
      <c r="J24" s="91"/>
      <c r="K24" s="92"/>
      <c r="L24" s="86"/>
      <c r="M24" s="92"/>
      <c r="N24" s="95"/>
      <c r="O24" s="77"/>
      <c r="Z24" s="73"/>
      <c r="AA24" s="73"/>
      <c r="AB24" s="73"/>
    </row>
    <row r="25" spans="2:28" x14ac:dyDescent="0.25">
      <c r="B25" s="74"/>
      <c r="C25" s="75"/>
      <c r="D25" s="77"/>
      <c r="E25" s="83"/>
      <c r="F25" s="76"/>
      <c r="G25" s="77"/>
      <c r="H25" s="86"/>
      <c r="I25" s="89"/>
      <c r="J25" s="91"/>
      <c r="K25" s="92"/>
      <c r="L25" s="86"/>
      <c r="M25" s="92"/>
      <c r="N25" s="95"/>
      <c r="O25" s="77"/>
      <c r="Z25" s="73"/>
      <c r="AA25" s="73"/>
      <c r="AB25" s="73"/>
    </row>
    <row r="26" spans="2:28" x14ac:dyDescent="0.25">
      <c r="B26" s="74"/>
      <c r="C26" s="75"/>
      <c r="D26" s="77"/>
      <c r="E26" s="83"/>
      <c r="F26" s="76"/>
      <c r="G26" s="77"/>
      <c r="H26" s="86"/>
      <c r="I26" s="89"/>
      <c r="J26" s="91"/>
      <c r="K26" s="92"/>
      <c r="L26" s="86"/>
      <c r="M26" s="92"/>
      <c r="N26" s="95"/>
      <c r="O26" s="77"/>
      <c r="Z26" s="73"/>
      <c r="AA26" s="73"/>
      <c r="AB26" s="73"/>
    </row>
    <row r="27" spans="2:28" x14ac:dyDescent="0.25">
      <c r="B27" s="74"/>
      <c r="C27" s="75"/>
      <c r="D27" s="77"/>
      <c r="E27" s="83"/>
      <c r="F27" s="76"/>
      <c r="G27" s="77"/>
      <c r="H27" s="86"/>
      <c r="I27" s="89"/>
      <c r="J27" s="91"/>
      <c r="K27" s="92"/>
      <c r="L27" s="86"/>
      <c r="M27" s="92"/>
      <c r="N27" s="95"/>
      <c r="O27" s="77"/>
      <c r="Z27" s="73"/>
      <c r="AA27" s="73"/>
      <c r="AB27" s="73"/>
    </row>
    <row r="28" spans="2:28" x14ac:dyDescent="0.25">
      <c r="B28" s="74"/>
      <c r="C28" s="75"/>
      <c r="D28" s="77"/>
      <c r="E28" s="83"/>
      <c r="F28" s="76"/>
      <c r="G28" s="77"/>
      <c r="H28" s="86"/>
      <c r="I28" s="89"/>
      <c r="J28" s="91"/>
      <c r="K28" s="92"/>
      <c r="L28" s="86"/>
      <c r="M28" s="92"/>
      <c r="N28" s="95"/>
      <c r="O28" s="77"/>
      <c r="Z28" s="73"/>
      <c r="AA28" s="73"/>
      <c r="AB28" s="73"/>
    </row>
    <row r="29" spans="2:28" x14ac:dyDescent="0.25">
      <c r="B29" s="74"/>
      <c r="C29" s="75"/>
      <c r="D29" s="77"/>
      <c r="E29" s="83"/>
      <c r="F29" s="76"/>
      <c r="G29" s="77"/>
      <c r="H29" s="86"/>
      <c r="I29" s="89"/>
      <c r="J29" s="91"/>
      <c r="K29" s="92"/>
      <c r="L29" s="86"/>
      <c r="M29" s="92"/>
      <c r="N29" s="95"/>
      <c r="O29" s="77"/>
      <c r="Z29" s="73"/>
      <c r="AA29" s="73"/>
      <c r="AB29" s="73"/>
    </row>
    <row r="30" spans="2:28" x14ac:dyDescent="0.25">
      <c r="B30" s="74"/>
      <c r="C30" s="75"/>
      <c r="D30" s="77"/>
      <c r="E30" s="83"/>
      <c r="F30" s="76"/>
      <c r="G30" s="77"/>
      <c r="H30" s="86"/>
      <c r="I30" s="89"/>
      <c r="J30" s="91"/>
      <c r="K30" s="92"/>
      <c r="L30" s="86"/>
      <c r="M30" s="92"/>
      <c r="N30" s="95"/>
      <c r="O30" s="77"/>
      <c r="Z30" s="73"/>
      <c r="AA30" s="73"/>
      <c r="AB30" s="73"/>
    </row>
    <row r="31" spans="2:28" x14ac:dyDescent="0.25">
      <c r="B31" s="74"/>
      <c r="C31" s="75"/>
      <c r="D31" s="77"/>
      <c r="E31" s="83"/>
      <c r="F31" s="76"/>
      <c r="G31" s="77"/>
      <c r="H31" s="86"/>
      <c r="I31" s="89"/>
      <c r="J31" s="91"/>
      <c r="K31" s="92"/>
      <c r="L31" s="86"/>
      <c r="M31" s="92"/>
      <c r="N31" s="95"/>
      <c r="O31" s="77"/>
      <c r="Z31" s="73"/>
      <c r="AA31" s="73"/>
      <c r="AB31" s="73"/>
    </row>
    <row r="32" spans="2:28" x14ac:dyDescent="0.25">
      <c r="B32" s="74"/>
      <c r="C32" s="75"/>
      <c r="D32" s="77"/>
      <c r="E32" s="83"/>
      <c r="F32" s="76"/>
      <c r="G32" s="77"/>
      <c r="H32" s="86"/>
      <c r="I32" s="89"/>
      <c r="J32" s="91"/>
      <c r="K32" s="92"/>
      <c r="L32" s="86"/>
      <c r="M32" s="92"/>
      <c r="N32" s="95"/>
      <c r="O32" s="77"/>
      <c r="Z32" s="73"/>
      <c r="AA32" s="73"/>
      <c r="AB32" s="73"/>
    </row>
    <row r="33" spans="2:28" x14ac:dyDescent="0.25">
      <c r="B33" s="74"/>
      <c r="C33" s="75"/>
      <c r="D33" s="77"/>
      <c r="E33" s="83"/>
      <c r="F33" s="76"/>
      <c r="G33" s="77"/>
      <c r="H33" s="86"/>
      <c r="I33" s="89"/>
      <c r="J33" s="91"/>
      <c r="K33" s="92"/>
      <c r="L33" s="86"/>
      <c r="M33" s="92"/>
      <c r="N33" s="95"/>
      <c r="O33" s="77"/>
      <c r="Z33" s="73"/>
      <c r="AA33" s="73"/>
      <c r="AB33" s="73"/>
    </row>
    <row r="34" spans="2:28" x14ac:dyDescent="0.25">
      <c r="B34" s="74"/>
      <c r="C34" s="75"/>
      <c r="D34" s="77"/>
      <c r="E34" s="83"/>
      <c r="F34" s="76"/>
      <c r="G34" s="77"/>
      <c r="H34" s="86"/>
      <c r="I34" s="89"/>
      <c r="J34" s="91"/>
      <c r="K34" s="92"/>
      <c r="L34" s="86"/>
      <c r="M34" s="92"/>
      <c r="N34" s="95"/>
      <c r="O34" s="77"/>
      <c r="Z34" s="73"/>
      <c r="AA34" s="73"/>
      <c r="AB34" s="73"/>
    </row>
    <row r="35" spans="2:28" x14ac:dyDescent="0.25">
      <c r="B35" s="74"/>
      <c r="C35" s="75"/>
      <c r="D35" s="77"/>
      <c r="E35" s="83"/>
      <c r="F35" s="76"/>
      <c r="G35" s="77"/>
      <c r="H35" s="86"/>
      <c r="I35" s="89"/>
      <c r="J35" s="91"/>
      <c r="K35" s="92"/>
      <c r="L35" s="86"/>
      <c r="M35" s="92"/>
      <c r="N35" s="95"/>
      <c r="O35" s="77"/>
      <c r="Z35" s="73"/>
      <c r="AA35" s="73"/>
      <c r="AB35" s="73"/>
    </row>
    <row r="36" spans="2:28" x14ac:dyDescent="0.25">
      <c r="B36" s="74"/>
      <c r="C36" s="75"/>
      <c r="D36" s="77"/>
      <c r="E36" s="83"/>
      <c r="F36" s="76"/>
      <c r="G36" s="77"/>
      <c r="H36" s="86"/>
      <c r="I36" s="89"/>
      <c r="J36" s="91"/>
      <c r="K36" s="92"/>
      <c r="L36" s="86"/>
      <c r="M36" s="92"/>
      <c r="N36" s="95"/>
      <c r="O36" s="77"/>
      <c r="Z36" s="73"/>
      <c r="AA36" s="73"/>
      <c r="AB36" s="73"/>
    </row>
    <row r="37" spans="2:28" x14ac:dyDescent="0.25">
      <c r="B37" s="74"/>
      <c r="C37" s="75"/>
      <c r="D37" s="77"/>
      <c r="E37" s="83"/>
      <c r="F37" s="76"/>
      <c r="G37" s="77"/>
      <c r="H37" s="86"/>
      <c r="I37" s="89"/>
      <c r="J37" s="91"/>
      <c r="K37" s="92"/>
      <c r="L37" s="86"/>
      <c r="M37" s="92"/>
      <c r="N37" s="95"/>
      <c r="O37" s="77"/>
      <c r="Z37" s="73"/>
      <c r="AA37" s="73"/>
      <c r="AB37" s="73"/>
    </row>
    <row r="38" spans="2:28" x14ac:dyDescent="0.25">
      <c r="B38" s="74"/>
      <c r="C38" s="75"/>
      <c r="D38" s="77"/>
      <c r="E38" s="83"/>
      <c r="F38" s="76"/>
      <c r="G38" s="77"/>
      <c r="H38" s="86"/>
      <c r="I38" s="89"/>
      <c r="J38" s="91"/>
      <c r="K38" s="92"/>
      <c r="L38" s="86"/>
      <c r="M38" s="92"/>
      <c r="N38" s="95"/>
      <c r="O38" s="77"/>
      <c r="Z38" s="73"/>
      <c r="AA38" s="73"/>
      <c r="AB38" s="73"/>
    </row>
    <row r="39" spans="2:28" x14ac:dyDescent="0.25">
      <c r="B39" s="74"/>
      <c r="C39" s="75"/>
      <c r="D39" s="77"/>
      <c r="E39" s="83"/>
      <c r="F39" s="76"/>
      <c r="G39" s="77"/>
      <c r="H39" s="86"/>
      <c r="I39" s="89"/>
      <c r="J39" s="91"/>
      <c r="K39" s="92"/>
      <c r="L39" s="86"/>
      <c r="M39" s="92"/>
      <c r="N39" s="95"/>
      <c r="O39" s="77"/>
      <c r="Z39" s="73"/>
      <c r="AA39" s="73"/>
      <c r="AB39" s="73"/>
    </row>
    <row r="40" spans="2:28" x14ac:dyDescent="0.25">
      <c r="B40" s="74"/>
      <c r="C40" s="75"/>
      <c r="D40" s="77"/>
      <c r="E40" s="83"/>
      <c r="F40" s="76"/>
      <c r="G40" s="77"/>
      <c r="H40" s="86"/>
      <c r="I40" s="89"/>
      <c r="J40" s="91"/>
      <c r="K40" s="92"/>
      <c r="L40" s="86"/>
      <c r="M40" s="92"/>
      <c r="N40" s="95"/>
      <c r="O40" s="77"/>
      <c r="Z40" s="73"/>
      <c r="AA40" s="73"/>
      <c r="AB40" s="73"/>
    </row>
    <row r="41" spans="2:28" x14ac:dyDescent="0.25">
      <c r="B41" s="74"/>
      <c r="C41" s="75"/>
      <c r="D41" s="77"/>
      <c r="E41" s="83"/>
      <c r="F41" s="76"/>
      <c r="G41" s="77"/>
      <c r="H41" s="86"/>
      <c r="I41" s="89"/>
      <c r="J41" s="91"/>
      <c r="K41" s="92"/>
      <c r="L41" s="86"/>
      <c r="M41" s="92"/>
      <c r="N41" s="95"/>
      <c r="O41" s="77"/>
      <c r="Z41" s="73"/>
      <c r="AA41" s="73"/>
      <c r="AB41" s="73"/>
    </row>
    <row r="42" spans="2:28" x14ac:dyDescent="0.25">
      <c r="B42" s="74"/>
      <c r="C42" s="75"/>
      <c r="D42" s="77"/>
      <c r="E42" s="83"/>
      <c r="F42" s="76"/>
      <c r="G42" s="77"/>
      <c r="H42" s="86"/>
      <c r="I42" s="89"/>
      <c r="J42" s="91"/>
      <c r="K42" s="92"/>
      <c r="L42" s="86"/>
      <c r="M42" s="92"/>
      <c r="N42" s="95"/>
      <c r="O42" s="77"/>
      <c r="Z42" s="73"/>
      <c r="AA42" s="73"/>
      <c r="AB42" s="73"/>
    </row>
    <row r="43" spans="2:28" x14ac:dyDescent="0.25">
      <c r="B43" s="74"/>
      <c r="C43" s="75"/>
      <c r="D43" s="77"/>
      <c r="E43" s="83"/>
      <c r="F43" s="76"/>
      <c r="G43" s="77"/>
      <c r="H43" s="86"/>
      <c r="I43" s="89"/>
      <c r="J43" s="91"/>
      <c r="K43" s="92"/>
      <c r="L43" s="86"/>
      <c r="M43" s="92"/>
      <c r="N43" s="95"/>
      <c r="O43" s="77"/>
      <c r="Z43" s="73"/>
      <c r="AA43" s="73"/>
      <c r="AB43" s="73"/>
    </row>
    <row r="44" spans="2:28" x14ac:dyDescent="0.25">
      <c r="B44" s="74"/>
      <c r="C44" s="75"/>
      <c r="D44" s="77"/>
      <c r="E44" s="83"/>
      <c r="F44" s="76"/>
      <c r="G44" s="77"/>
      <c r="H44" s="86"/>
      <c r="I44" s="89"/>
      <c r="J44" s="91"/>
      <c r="K44" s="92"/>
      <c r="L44" s="86"/>
      <c r="M44" s="92"/>
      <c r="N44" s="95"/>
      <c r="O44" s="77"/>
      <c r="Z44" s="73"/>
      <c r="AA44" s="73"/>
      <c r="AB44" s="73"/>
    </row>
    <row r="45" spans="2:28" x14ac:dyDescent="0.25">
      <c r="B45" s="74"/>
      <c r="C45" s="75"/>
      <c r="D45" s="77"/>
      <c r="E45" s="83"/>
      <c r="F45" s="76"/>
      <c r="G45" s="77"/>
      <c r="H45" s="86"/>
      <c r="I45" s="89"/>
      <c r="J45" s="91"/>
      <c r="K45" s="92"/>
      <c r="L45" s="86"/>
      <c r="M45" s="92"/>
      <c r="N45" s="95"/>
      <c r="O45" s="77"/>
      <c r="Z45" s="73"/>
      <c r="AA45" s="73"/>
      <c r="AB45" s="73"/>
    </row>
    <row r="46" spans="2:28" x14ac:dyDescent="0.25">
      <c r="B46" s="74"/>
      <c r="C46" s="75"/>
      <c r="D46" s="77"/>
      <c r="E46" s="83"/>
      <c r="F46" s="76"/>
      <c r="G46" s="77"/>
      <c r="H46" s="86"/>
      <c r="I46" s="89"/>
      <c r="J46" s="91"/>
      <c r="K46" s="92"/>
      <c r="L46" s="86"/>
      <c r="M46" s="92"/>
      <c r="N46" s="95"/>
      <c r="O46" s="77"/>
      <c r="Z46" s="73"/>
      <c r="AA46" s="73"/>
      <c r="AB46" s="73"/>
    </row>
    <row r="47" spans="2:28" x14ac:dyDescent="0.25">
      <c r="B47" s="74"/>
      <c r="C47" s="75"/>
      <c r="D47" s="77"/>
      <c r="E47" s="83"/>
      <c r="F47" s="76"/>
      <c r="G47" s="77"/>
      <c r="H47" s="86"/>
      <c r="I47" s="89"/>
      <c r="J47" s="91"/>
      <c r="K47" s="92"/>
      <c r="L47" s="86"/>
      <c r="M47" s="92"/>
      <c r="N47" s="95"/>
      <c r="O47" s="77"/>
      <c r="Z47" s="73"/>
      <c r="AA47" s="73"/>
      <c r="AB47" s="73"/>
    </row>
    <row r="48" spans="2:28" x14ac:dyDescent="0.25">
      <c r="B48" s="74"/>
      <c r="C48" s="75"/>
      <c r="D48" s="77"/>
      <c r="E48" s="83"/>
      <c r="F48" s="76"/>
      <c r="G48" s="77"/>
      <c r="H48" s="86"/>
      <c r="I48" s="89"/>
      <c r="J48" s="91"/>
      <c r="K48" s="92"/>
      <c r="L48" s="86"/>
      <c r="M48" s="92"/>
      <c r="N48" s="95"/>
      <c r="O48" s="77"/>
      <c r="Z48" s="73"/>
      <c r="AA48" s="73"/>
      <c r="AB48" s="73"/>
    </row>
    <row r="49" spans="2:28" x14ac:dyDescent="0.25">
      <c r="B49" s="74"/>
      <c r="C49" s="75"/>
      <c r="D49" s="77"/>
      <c r="E49" s="83"/>
      <c r="F49" s="76"/>
      <c r="G49" s="77"/>
      <c r="H49" s="86"/>
      <c r="I49" s="89"/>
      <c r="J49" s="91"/>
      <c r="K49" s="92"/>
      <c r="L49" s="86"/>
      <c r="M49" s="92"/>
      <c r="N49" s="95"/>
      <c r="O49" s="77"/>
      <c r="Z49" s="73"/>
      <c r="AA49" s="73"/>
      <c r="AB49" s="73"/>
    </row>
    <row r="50" spans="2:28" x14ac:dyDescent="0.25">
      <c r="B50" s="74"/>
      <c r="C50" s="75"/>
      <c r="D50" s="77"/>
      <c r="E50" s="83"/>
      <c r="F50" s="76"/>
      <c r="G50" s="77"/>
      <c r="H50" s="86"/>
      <c r="I50" s="89"/>
      <c r="J50" s="91"/>
      <c r="K50" s="92"/>
      <c r="L50" s="86"/>
      <c r="M50" s="92"/>
      <c r="N50" s="95"/>
      <c r="O50" s="77"/>
      <c r="Z50" s="73"/>
      <c r="AA50" s="73"/>
      <c r="AB50" s="73"/>
    </row>
    <row r="51" spans="2:28" x14ac:dyDescent="0.25">
      <c r="B51" s="74"/>
      <c r="C51" s="75"/>
      <c r="D51" s="77"/>
      <c r="E51" s="83"/>
      <c r="F51" s="76"/>
      <c r="G51" s="77"/>
      <c r="H51" s="86"/>
      <c r="I51" s="89"/>
      <c r="J51" s="91"/>
      <c r="K51" s="92"/>
      <c r="L51" s="86"/>
      <c r="M51" s="92"/>
      <c r="N51" s="95"/>
      <c r="O51" s="77"/>
      <c r="Z51" s="73"/>
      <c r="AA51" s="73"/>
      <c r="AB51" s="73"/>
    </row>
    <row r="52" spans="2:28" x14ac:dyDescent="0.25">
      <c r="B52" s="74"/>
      <c r="C52" s="75"/>
      <c r="D52" s="77"/>
      <c r="E52" s="83"/>
      <c r="F52" s="76"/>
      <c r="G52" s="77"/>
      <c r="H52" s="86"/>
      <c r="I52" s="89"/>
      <c r="J52" s="91"/>
      <c r="K52" s="92"/>
      <c r="L52" s="86"/>
      <c r="M52" s="92"/>
      <c r="N52" s="95"/>
      <c r="O52" s="77"/>
      <c r="Z52" s="73"/>
      <c r="AA52" s="73"/>
      <c r="AB52" s="73"/>
    </row>
    <row r="53" spans="2:28" x14ac:dyDescent="0.25">
      <c r="B53" s="74"/>
      <c r="C53" s="75"/>
      <c r="D53" s="77"/>
      <c r="E53" s="83"/>
      <c r="F53" s="76"/>
      <c r="G53" s="77"/>
      <c r="H53" s="86"/>
      <c r="I53" s="89"/>
      <c r="J53" s="91"/>
      <c r="K53" s="92"/>
      <c r="L53" s="86"/>
      <c r="M53" s="92"/>
      <c r="N53" s="95"/>
      <c r="O53" s="77"/>
      <c r="Z53" s="73"/>
      <c r="AA53" s="73"/>
      <c r="AB53" s="73"/>
    </row>
    <row r="54" spans="2:28" x14ac:dyDescent="0.25">
      <c r="B54" s="74"/>
      <c r="C54" s="75"/>
      <c r="D54" s="77"/>
      <c r="E54" s="83"/>
      <c r="F54" s="76"/>
      <c r="G54" s="77"/>
      <c r="H54" s="86"/>
      <c r="I54" s="89"/>
      <c r="J54" s="91"/>
      <c r="K54" s="92"/>
      <c r="L54" s="86"/>
      <c r="M54" s="92"/>
      <c r="N54" s="95"/>
      <c r="O54" s="77"/>
      <c r="Z54" s="73"/>
      <c r="AA54" s="73"/>
      <c r="AB54" s="73"/>
    </row>
    <row r="55" spans="2:28" x14ac:dyDescent="0.25">
      <c r="B55" s="74"/>
      <c r="C55" s="75"/>
      <c r="D55" s="77"/>
      <c r="E55" s="83"/>
      <c r="F55" s="76"/>
      <c r="G55" s="77"/>
      <c r="H55" s="86"/>
      <c r="I55" s="89"/>
      <c r="J55" s="91"/>
      <c r="K55" s="92"/>
      <c r="L55" s="86"/>
      <c r="M55" s="92"/>
      <c r="N55" s="95"/>
      <c r="O55" s="77"/>
      <c r="Z55" s="73"/>
      <c r="AA55" s="73"/>
      <c r="AB55" s="73"/>
    </row>
    <row r="56" spans="2:28" x14ac:dyDescent="0.25">
      <c r="B56" s="74"/>
      <c r="C56" s="75"/>
      <c r="D56" s="77"/>
      <c r="E56" s="83"/>
      <c r="F56" s="76"/>
      <c r="G56" s="77"/>
      <c r="H56" s="86"/>
      <c r="I56" s="89"/>
      <c r="J56" s="91"/>
      <c r="K56" s="92"/>
      <c r="L56" s="86"/>
      <c r="M56" s="92"/>
      <c r="N56" s="95"/>
      <c r="O56" s="77"/>
      <c r="Z56" s="73"/>
      <c r="AA56" s="73"/>
      <c r="AB56" s="73"/>
    </row>
    <row r="57" spans="2:28" x14ac:dyDescent="0.25">
      <c r="B57" s="74"/>
      <c r="C57" s="75"/>
      <c r="D57" s="77"/>
      <c r="E57" s="83"/>
      <c r="F57" s="76"/>
      <c r="G57" s="77"/>
      <c r="H57" s="86"/>
      <c r="I57" s="89"/>
      <c r="J57" s="91"/>
      <c r="K57" s="92"/>
      <c r="L57" s="86"/>
      <c r="M57" s="92"/>
      <c r="N57" s="95"/>
      <c r="O57" s="77"/>
      <c r="Z57" s="73"/>
      <c r="AA57" s="73"/>
      <c r="AB57" s="73"/>
    </row>
    <row r="58" spans="2:28" x14ac:dyDescent="0.25">
      <c r="B58" s="74"/>
      <c r="C58" s="75"/>
      <c r="D58" s="77"/>
      <c r="E58" s="83"/>
      <c r="F58" s="76"/>
      <c r="G58" s="77"/>
      <c r="H58" s="86"/>
      <c r="I58" s="89"/>
      <c r="J58" s="91"/>
      <c r="K58" s="92"/>
      <c r="L58" s="86"/>
      <c r="M58" s="92"/>
      <c r="N58" s="95"/>
      <c r="O58" s="77"/>
      <c r="Z58" s="73"/>
      <c r="AA58" s="73"/>
      <c r="AB58" s="73"/>
    </row>
    <row r="59" spans="2:28" x14ac:dyDescent="0.25">
      <c r="B59" s="74"/>
      <c r="C59" s="75"/>
      <c r="D59" s="77"/>
      <c r="E59" s="83"/>
      <c r="F59" s="76"/>
      <c r="G59" s="77"/>
      <c r="H59" s="86"/>
      <c r="I59" s="89"/>
      <c r="J59" s="91"/>
      <c r="K59" s="92"/>
      <c r="L59" s="86"/>
      <c r="M59" s="92"/>
      <c r="N59" s="95"/>
      <c r="O59" s="77"/>
      <c r="Z59" s="73"/>
      <c r="AA59" s="73"/>
      <c r="AB59" s="73"/>
    </row>
    <row r="60" spans="2:28" x14ac:dyDescent="0.25">
      <c r="B60" s="74"/>
      <c r="C60" s="75"/>
      <c r="D60" s="77"/>
      <c r="E60" s="83"/>
      <c r="F60" s="76"/>
      <c r="G60" s="77"/>
      <c r="H60" s="86"/>
      <c r="I60" s="89"/>
      <c r="J60" s="91"/>
      <c r="K60" s="92"/>
      <c r="L60" s="86"/>
      <c r="M60" s="92"/>
      <c r="N60" s="95"/>
      <c r="O60" s="77"/>
      <c r="Z60" s="73"/>
      <c r="AA60" s="73"/>
      <c r="AB60" s="73"/>
    </row>
    <row r="61" spans="2:28" x14ac:dyDescent="0.25">
      <c r="B61" s="74"/>
      <c r="C61" s="75"/>
      <c r="D61" s="77"/>
      <c r="E61" s="83"/>
      <c r="F61" s="76"/>
      <c r="G61" s="77"/>
      <c r="H61" s="86"/>
      <c r="I61" s="89"/>
      <c r="J61" s="91"/>
      <c r="K61" s="92"/>
      <c r="L61" s="86"/>
      <c r="M61" s="92"/>
      <c r="N61" s="95"/>
      <c r="O61" s="77"/>
      <c r="Z61" s="73"/>
      <c r="AA61" s="73"/>
      <c r="AB61" s="73"/>
    </row>
    <row r="62" spans="2:28" x14ac:dyDescent="0.25">
      <c r="B62" s="74"/>
      <c r="C62" s="75"/>
      <c r="D62" s="77"/>
      <c r="E62" s="83"/>
      <c r="F62" s="76"/>
      <c r="G62" s="77"/>
      <c r="H62" s="86"/>
      <c r="I62" s="89"/>
      <c r="J62" s="91"/>
      <c r="K62" s="92"/>
      <c r="L62" s="86"/>
      <c r="M62" s="92"/>
      <c r="N62" s="95"/>
      <c r="O62" s="77"/>
      <c r="Z62" s="73"/>
      <c r="AA62" s="73"/>
      <c r="AB62" s="73"/>
    </row>
    <row r="63" spans="2:28" x14ac:dyDescent="0.25">
      <c r="B63" s="74"/>
      <c r="C63" s="75"/>
      <c r="D63" s="77"/>
      <c r="E63" s="83"/>
      <c r="F63" s="76"/>
      <c r="G63" s="77"/>
      <c r="H63" s="86"/>
      <c r="I63" s="89"/>
      <c r="J63" s="91"/>
      <c r="K63" s="92"/>
      <c r="L63" s="86"/>
      <c r="M63" s="92"/>
      <c r="N63" s="95"/>
      <c r="O63" s="77"/>
      <c r="Z63" s="73"/>
      <c r="AA63" s="73"/>
      <c r="AB63" s="73"/>
    </row>
    <row r="64" spans="2:28" x14ac:dyDescent="0.25">
      <c r="B64" s="74"/>
      <c r="C64" s="75"/>
      <c r="D64" s="77"/>
      <c r="E64" s="83"/>
      <c r="F64" s="76"/>
      <c r="G64" s="77"/>
      <c r="H64" s="86"/>
      <c r="I64" s="89"/>
      <c r="J64" s="91"/>
      <c r="K64" s="92"/>
      <c r="L64" s="86"/>
      <c r="M64" s="92"/>
      <c r="N64" s="95"/>
      <c r="O64" s="77"/>
      <c r="Z64" s="73"/>
      <c r="AA64" s="73"/>
      <c r="AB64" s="73"/>
    </row>
    <row r="65" spans="2:28" x14ac:dyDescent="0.25">
      <c r="B65" s="74"/>
      <c r="C65" s="75"/>
      <c r="D65" s="77"/>
      <c r="E65" s="83"/>
      <c r="F65" s="76"/>
      <c r="G65" s="77"/>
      <c r="H65" s="86"/>
      <c r="I65" s="89"/>
      <c r="J65" s="91"/>
      <c r="K65" s="92"/>
      <c r="L65" s="86"/>
      <c r="M65" s="92"/>
      <c r="N65" s="95"/>
      <c r="O65" s="77"/>
      <c r="Z65" s="73"/>
      <c r="AA65" s="73"/>
      <c r="AB65" s="73"/>
    </row>
    <row r="66" spans="2:28" x14ac:dyDescent="0.25">
      <c r="B66" s="74"/>
      <c r="C66" s="75"/>
      <c r="D66" s="77"/>
      <c r="E66" s="83"/>
      <c r="F66" s="76"/>
      <c r="G66" s="77"/>
      <c r="H66" s="86"/>
      <c r="I66" s="89"/>
      <c r="J66" s="91"/>
      <c r="K66" s="92"/>
      <c r="L66" s="86"/>
      <c r="M66" s="92"/>
      <c r="N66" s="95"/>
      <c r="O66" s="77"/>
      <c r="Z66" s="73"/>
      <c r="AA66" s="73"/>
      <c r="AB66" s="73"/>
    </row>
    <row r="67" spans="2:28" x14ac:dyDescent="0.25">
      <c r="B67" s="74"/>
      <c r="C67" s="75"/>
      <c r="D67" s="77"/>
      <c r="E67" s="83"/>
      <c r="F67" s="76"/>
      <c r="G67" s="77"/>
      <c r="H67" s="86"/>
      <c r="I67" s="89"/>
      <c r="J67" s="91"/>
      <c r="K67" s="92"/>
      <c r="L67" s="86"/>
      <c r="M67" s="92"/>
      <c r="N67" s="95"/>
      <c r="O67" s="77"/>
      <c r="Z67" s="73"/>
      <c r="AA67" s="73"/>
      <c r="AB67" s="73"/>
    </row>
    <row r="68" spans="2:28" x14ac:dyDescent="0.25">
      <c r="B68" s="74"/>
      <c r="C68" s="75"/>
      <c r="D68" s="77"/>
      <c r="E68" s="83"/>
      <c r="F68" s="76"/>
      <c r="G68" s="77"/>
      <c r="H68" s="86"/>
      <c r="I68" s="89"/>
      <c r="J68" s="91"/>
      <c r="K68" s="92"/>
      <c r="L68" s="86"/>
      <c r="M68" s="92"/>
      <c r="N68" s="95"/>
      <c r="O68" s="77"/>
      <c r="Z68" s="73"/>
      <c r="AA68" s="73"/>
      <c r="AB68" s="73"/>
    </row>
    <row r="69" spans="2:28" x14ac:dyDescent="0.25">
      <c r="B69" s="74"/>
      <c r="C69" s="75"/>
      <c r="D69" s="77"/>
      <c r="E69" s="83"/>
      <c r="F69" s="76"/>
      <c r="G69" s="77"/>
      <c r="H69" s="86"/>
      <c r="I69" s="89"/>
      <c r="J69" s="91"/>
      <c r="K69" s="92"/>
      <c r="L69" s="86"/>
      <c r="M69" s="92"/>
      <c r="N69" s="95"/>
      <c r="O69" s="77"/>
      <c r="Z69" s="73"/>
      <c r="AA69" s="73"/>
      <c r="AB69" s="73"/>
    </row>
    <row r="70" spans="2:28" x14ac:dyDescent="0.25">
      <c r="B70" s="74"/>
      <c r="C70" s="75"/>
      <c r="D70" s="77"/>
      <c r="E70" s="83"/>
      <c r="F70" s="76"/>
      <c r="G70" s="77"/>
      <c r="H70" s="86"/>
      <c r="I70" s="89"/>
      <c r="J70" s="91"/>
      <c r="K70" s="92"/>
      <c r="L70" s="86"/>
      <c r="M70" s="92"/>
      <c r="N70" s="95"/>
      <c r="O70" s="77"/>
      <c r="Z70" s="73"/>
      <c r="AA70" s="73"/>
      <c r="AB70" s="73"/>
    </row>
    <row r="71" spans="2:28" x14ac:dyDescent="0.25">
      <c r="B71" s="74"/>
      <c r="C71" s="75"/>
      <c r="D71" s="77"/>
      <c r="E71" s="83"/>
      <c r="F71" s="76"/>
      <c r="G71" s="77"/>
      <c r="H71" s="86"/>
      <c r="I71" s="89"/>
      <c r="J71" s="91"/>
      <c r="K71" s="92"/>
      <c r="L71" s="86"/>
      <c r="M71" s="92"/>
      <c r="N71" s="95"/>
      <c r="O71" s="77"/>
      <c r="Z71" s="73"/>
      <c r="AA71" s="73"/>
      <c r="AB71" s="73"/>
    </row>
    <row r="72" spans="2:28" x14ac:dyDescent="0.25">
      <c r="B72" s="74"/>
      <c r="C72" s="75"/>
      <c r="D72" s="77"/>
      <c r="E72" s="83"/>
      <c r="F72" s="76"/>
      <c r="G72" s="77"/>
      <c r="H72" s="86"/>
      <c r="I72" s="89"/>
      <c r="J72" s="91"/>
      <c r="K72" s="92"/>
      <c r="L72" s="86"/>
      <c r="M72" s="92"/>
      <c r="N72" s="95"/>
      <c r="O72" s="77"/>
      <c r="Z72" s="73"/>
      <c r="AA72" s="73"/>
      <c r="AB72" s="73"/>
    </row>
    <row r="73" spans="2:28" x14ac:dyDescent="0.25">
      <c r="B73" s="74"/>
      <c r="C73" s="75"/>
      <c r="D73" s="77"/>
      <c r="E73" s="83"/>
      <c r="F73" s="76"/>
      <c r="G73" s="77"/>
      <c r="H73" s="86"/>
      <c r="I73" s="89"/>
      <c r="J73" s="91"/>
      <c r="K73" s="92"/>
      <c r="L73" s="86"/>
      <c r="M73" s="92"/>
      <c r="N73" s="95"/>
      <c r="O73" s="77"/>
      <c r="Z73" s="73"/>
      <c r="AA73" s="73"/>
      <c r="AB73" s="73"/>
    </row>
    <row r="74" spans="2:28" x14ac:dyDescent="0.25">
      <c r="B74" s="74"/>
      <c r="C74" s="75"/>
      <c r="D74" s="77"/>
      <c r="E74" s="83"/>
      <c r="F74" s="76"/>
      <c r="G74" s="77"/>
      <c r="H74" s="86"/>
      <c r="I74" s="89"/>
      <c r="J74" s="91"/>
      <c r="K74" s="92"/>
      <c r="L74" s="86"/>
      <c r="M74" s="92"/>
      <c r="N74" s="95"/>
      <c r="O74" s="77"/>
      <c r="Z74" s="73"/>
      <c r="AA74" s="73"/>
      <c r="AB74" s="73"/>
    </row>
    <row r="75" spans="2:28" x14ac:dyDescent="0.25">
      <c r="B75" s="74"/>
      <c r="C75" s="75"/>
      <c r="D75" s="77"/>
      <c r="E75" s="83"/>
      <c r="F75" s="76"/>
      <c r="G75" s="77"/>
      <c r="H75" s="86"/>
      <c r="I75" s="89"/>
      <c r="J75" s="91"/>
      <c r="K75" s="92"/>
      <c r="L75" s="86"/>
      <c r="M75" s="92"/>
      <c r="N75" s="95"/>
      <c r="O75" s="77"/>
      <c r="Z75" s="73"/>
      <c r="AA75" s="73"/>
      <c r="AB75" s="73"/>
    </row>
    <row r="76" spans="2:28" x14ac:dyDescent="0.25">
      <c r="B76" s="74"/>
      <c r="C76" s="75"/>
      <c r="D76" s="77"/>
      <c r="E76" s="83"/>
      <c r="F76" s="76"/>
      <c r="G76" s="77"/>
      <c r="H76" s="86"/>
      <c r="I76" s="89"/>
      <c r="J76" s="91"/>
      <c r="K76" s="92"/>
      <c r="L76" s="86"/>
      <c r="M76" s="92"/>
      <c r="N76" s="95"/>
      <c r="O76" s="77"/>
      <c r="Z76" s="73"/>
      <c r="AA76" s="73"/>
      <c r="AB76" s="73"/>
    </row>
    <row r="77" spans="2:28" x14ac:dyDescent="0.25">
      <c r="B77" s="74"/>
      <c r="C77" s="75"/>
      <c r="D77" s="77"/>
      <c r="E77" s="83"/>
      <c r="F77" s="76"/>
      <c r="G77" s="77"/>
      <c r="H77" s="86"/>
      <c r="I77" s="89"/>
      <c r="J77" s="91"/>
      <c r="K77" s="92"/>
      <c r="L77" s="86"/>
      <c r="M77" s="92"/>
      <c r="N77" s="95"/>
      <c r="O77" s="77"/>
      <c r="Z77" s="73"/>
      <c r="AA77" s="73"/>
      <c r="AB77" s="73"/>
    </row>
    <row r="78" spans="2:28" x14ac:dyDescent="0.25">
      <c r="B78" s="78"/>
      <c r="C78" s="79"/>
      <c r="D78" s="81"/>
      <c r="E78" s="84"/>
      <c r="F78" s="80"/>
      <c r="G78" s="81"/>
      <c r="H78" s="87"/>
      <c r="I78" s="90"/>
      <c r="J78" s="93"/>
      <c r="K78" s="94"/>
      <c r="L78" s="87"/>
      <c r="M78" s="94"/>
      <c r="N78" s="96"/>
      <c r="O78" s="81"/>
      <c r="Z78" s="73"/>
      <c r="AA78" s="73"/>
      <c r="AB78" s="73"/>
    </row>
    <row r="79" spans="2:28" x14ac:dyDescent="0.25">
      <c r="B79" s="78"/>
      <c r="C79" s="79"/>
      <c r="D79" s="81"/>
      <c r="E79" s="84"/>
      <c r="F79" s="80"/>
      <c r="G79" s="81"/>
      <c r="H79" s="87"/>
      <c r="I79" s="90"/>
      <c r="J79" s="93"/>
      <c r="K79" s="94"/>
      <c r="L79" s="87"/>
      <c r="M79" s="94"/>
      <c r="N79" s="96"/>
      <c r="O79" s="81"/>
      <c r="Z79" s="73"/>
      <c r="AA79" s="73"/>
      <c r="AB79" s="73"/>
    </row>
    <row r="80" spans="2:28" x14ac:dyDescent="0.25">
      <c r="B80" s="78"/>
      <c r="C80" s="79"/>
      <c r="D80" s="81"/>
      <c r="E80" s="84"/>
      <c r="F80" s="80"/>
      <c r="G80" s="81"/>
      <c r="H80" s="87"/>
      <c r="I80" s="90"/>
      <c r="J80" s="93"/>
      <c r="K80" s="94"/>
      <c r="L80" s="87"/>
      <c r="M80" s="94"/>
      <c r="N80" s="96"/>
      <c r="O80" s="81"/>
      <c r="Z80" s="73"/>
      <c r="AA80" s="73"/>
      <c r="AB80" s="73"/>
    </row>
    <row r="81" spans="2:28" x14ac:dyDescent="0.25">
      <c r="B81" s="78"/>
      <c r="C81" s="79"/>
      <c r="D81" s="81"/>
      <c r="E81" s="84"/>
      <c r="F81" s="80"/>
      <c r="G81" s="81"/>
      <c r="H81" s="87"/>
      <c r="I81" s="90"/>
      <c r="J81" s="93"/>
      <c r="K81" s="94"/>
      <c r="L81" s="87"/>
      <c r="M81" s="94"/>
      <c r="N81" s="96"/>
      <c r="O81" s="81"/>
      <c r="Z81" s="73"/>
      <c r="AA81" s="73"/>
      <c r="AB81" s="73"/>
    </row>
    <row r="82" spans="2:28" x14ac:dyDescent="0.25">
      <c r="B82" s="78"/>
      <c r="C82" s="79"/>
      <c r="D82" s="81"/>
      <c r="E82" s="84"/>
      <c r="F82" s="80"/>
      <c r="G82" s="81"/>
      <c r="H82" s="87"/>
      <c r="I82" s="90"/>
      <c r="J82" s="93"/>
      <c r="K82" s="94"/>
      <c r="L82" s="87"/>
      <c r="M82" s="94"/>
      <c r="N82" s="96"/>
      <c r="O82" s="81"/>
      <c r="Z82" s="73"/>
      <c r="AA82" s="73"/>
      <c r="AB82" s="73"/>
    </row>
    <row r="83" spans="2:28" x14ac:dyDescent="0.25">
      <c r="B83" s="78"/>
      <c r="C83" s="79"/>
      <c r="D83" s="81"/>
      <c r="E83" s="84"/>
      <c r="F83" s="80"/>
      <c r="G83" s="81"/>
      <c r="H83" s="87"/>
      <c r="I83" s="90"/>
      <c r="J83" s="93"/>
      <c r="K83" s="94"/>
      <c r="L83" s="87"/>
      <c r="M83" s="94"/>
      <c r="N83" s="96"/>
      <c r="O83" s="81"/>
      <c r="Z83" s="73"/>
      <c r="AA83" s="73"/>
      <c r="AB83" s="73"/>
    </row>
    <row r="84" spans="2:28" x14ac:dyDescent="0.25">
      <c r="B84" s="78"/>
      <c r="C84" s="79"/>
      <c r="D84" s="81"/>
      <c r="E84" s="84"/>
      <c r="F84" s="80"/>
      <c r="G84" s="81"/>
      <c r="H84" s="87"/>
      <c r="I84" s="90"/>
      <c r="J84" s="93"/>
      <c r="K84" s="94"/>
      <c r="L84" s="87"/>
      <c r="M84" s="94"/>
      <c r="N84" s="96"/>
      <c r="O84" s="81"/>
      <c r="Z84" s="73"/>
      <c r="AA84" s="73"/>
      <c r="AB84" s="73"/>
    </row>
    <row r="85" spans="2:28" x14ac:dyDescent="0.25">
      <c r="B85" s="78" t="s">
        <v>170</v>
      </c>
      <c r="C85" s="79"/>
      <c r="D85" s="81"/>
      <c r="E85" s="84"/>
      <c r="F85" s="80"/>
      <c r="G85" s="81"/>
      <c r="H85" s="87"/>
      <c r="I85" s="90"/>
      <c r="J85" s="93"/>
      <c r="K85" s="94"/>
      <c r="L85" s="87"/>
      <c r="M85" s="94"/>
      <c r="N85" s="96"/>
      <c r="O85" s="81"/>
      <c r="Q85" s="45" t="str">
        <f>"TOFU_MATHS_"&amp;E85</f>
        <v>TOFU_MATHS_</v>
      </c>
      <c r="R85" s="45" t="e">
        <f>"TOFU_LIST_"&amp;S85</f>
        <v>#N/A</v>
      </c>
      <c r="S85" s="45" t="e">
        <f>VLOOKUP(H85,TOFU_TAB_ARG,2,0)</f>
        <v>#N/A</v>
      </c>
      <c r="T85" s="45" t="e">
        <f>"TOFU_LIST_"&amp;U85</f>
        <v>#N/A</v>
      </c>
      <c r="U85" s="45" t="e">
        <f>VLOOKUP(J85,TOFU_TAB_ARG,2,0)</f>
        <v>#N/A</v>
      </c>
      <c r="V85" s="45" t="e">
        <f>"TOFU_LIST_"&amp;W85</f>
        <v>#N/A</v>
      </c>
      <c r="W85" s="45" t="e">
        <f>VLOOKUP(L85,TOFU_TAB_ARG,2,0)</f>
        <v>#N/A</v>
      </c>
      <c r="X85" s="45" t="e">
        <f>"TOFU_LIST_"&amp;Y85</f>
        <v>#N/A</v>
      </c>
      <c r="Y85" s="45" t="e">
        <f>VLOOKUP(N85,TOFU_TAB_ARG,2,0)</f>
        <v>#N/A</v>
      </c>
      <c r="Z85" s="73"/>
      <c r="AA85" s="73"/>
      <c r="AB85" s="73"/>
    </row>
    <row r="86" spans="2:28" x14ac:dyDescent="0.25">
      <c r="B86" s="53" t="s">
        <v>361</v>
      </c>
      <c r="C86" s="20"/>
      <c r="D86" s="20"/>
      <c r="E86" s="20"/>
      <c r="F86" s="26"/>
      <c r="G86" s="26"/>
      <c r="H86" s="71" t="s">
        <v>361</v>
      </c>
      <c r="I86" s="20"/>
      <c r="J86" s="72"/>
      <c r="K86" s="20"/>
      <c r="L86" s="72"/>
      <c r="M86" s="53"/>
      <c r="N86" s="26"/>
      <c r="O86" s="54" t="s">
        <v>361</v>
      </c>
      <c r="P86" s="26"/>
      <c r="Q86" s="53" t="s">
        <v>361</v>
      </c>
      <c r="R86" s="26"/>
      <c r="S86" s="26"/>
      <c r="T86" s="26"/>
      <c r="U86" s="26"/>
      <c r="V86" s="53" t="s">
        <v>361</v>
      </c>
      <c r="W86" s="26"/>
      <c r="X86" s="26"/>
      <c r="Y86" s="26"/>
    </row>
  </sheetData>
  <conditionalFormatting sqref="Z85:Z127">
    <cfRule type="expression" dxfId="145" priority="913">
      <formula>$N85="Check"</formula>
    </cfRule>
  </conditionalFormatting>
  <conditionalFormatting sqref="Z85:Z127">
    <cfRule type="expression" dxfId="144" priority="912">
      <formula>$N85="later"</formula>
    </cfRule>
  </conditionalFormatting>
  <conditionalFormatting sqref="Z85:Z127">
    <cfRule type="expression" dxfId="143" priority="908">
      <formula>$N85="Investigate"</formula>
    </cfRule>
    <cfRule type="expression" dxfId="142" priority="911">
      <formula>$N85="Ctrl"</formula>
    </cfRule>
  </conditionalFormatting>
  <conditionalFormatting sqref="Z85:Z121">
    <cfRule type="expression" dxfId="141" priority="910">
      <formula>$N85="TEST"</formula>
    </cfRule>
  </conditionalFormatting>
  <conditionalFormatting sqref="B85">
    <cfRule type="containsText" dxfId="140" priority="625" operator="containsText" text="xxx">
      <formula>NOT(ISERROR(SEARCH("xxx",B85)))</formula>
    </cfRule>
    <cfRule type="containsBlanks" dxfId="139" priority="632">
      <formula>LEN(TRIM(B85))=0</formula>
    </cfRule>
  </conditionalFormatting>
  <conditionalFormatting sqref="C85:G85">
    <cfRule type="containsBlanks" dxfId="138" priority="567">
      <formula>LEN(TRIM(C85))=0</formula>
    </cfRule>
  </conditionalFormatting>
  <conditionalFormatting sqref="H85">
    <cfRule type="expression" dxfId="105" priority="277">
      <formula>AND($E85&lt;&gt;0,$H85="")</formula>
    </cfRule>
  </conditionalFormatting>
  <conditionalFormatting sqref="J85">
    <cfRule type="expression" dxfId="104" priority="131">
      <formula>AND($E85&lt;2,J85&lt;&gt;"")</formula>
    </cfRule>
    <cfRule type="expression" dxfId="103" priority="143">
      <formula>AND($E85&gt;1,J85="")</formula>
    </cfRule>
  </conditionalFormatting>
  <conditionalFormatting sqref="N85">
    <cfRule type="expression" dxfId="102" priority="128">
      <formula>AND($E85&lt;4,$N85&lt;&gt;"")</formula>
    </cfRule>
    <cfRule type="expression" dxfId="101" priority="138">
      <formula>AND($E85&gt;3,N85="")</formula>
    </cfRule>
  </conditionalFormatting>
  <conditionalFormatting sqref="L85">
    <cfRule type="expression" dxfId="100" priority="129">
      <formula>AND($E85&lt;3,L85&lt;&gt;"")</formula>
    </cfRule>
    <cfRule type="expression" dxfId="99" priority="130">
      <formula>AND($E85&gt;2,L85="")</formula>
    </cfRule>
  </conditionalFormatting>
  <conditionalFormatting sqref="F85">
    <cfRule type="expression" dxfId="68" priority="914">
      <formula>COUNTIF(INDIRECT($Q85),$F85)=0</formula>
    </cfRule>
  </conditionalFormatting>
  <conditionalFormatting sqref="I85">
    <cfRule type="expression" dxfId="67" priority="915">
      <formula>AND($H85="",$I85&lt;&gt;"")</formula>
    </cfRule>
    <cfRule type="expression" dxfId="66" priority="916">
      <formula>COUNTIF(INDIRECT($R85),$I85)=0</formula>
    </cfRule>
    <cfRule type="expression" dxfId="65" priority="917">
      <formula>AND($H85&lt;&gt;"",$I85="")</formula>
    </cfRule>
  </conditionalFormatting>
  <conditionalFormatting sqref="K85">
    <cfRule type="expression" dxfId="64" priority="918">
      <formula>AND(J85="",K85&lt;&gt;"")</formula>
    </cfRule>
    <cfRule type="expression" dxfId="63" priority="919">
      <formula>COUNTIF(INDIRECT($T85),K85)=0</formula>
    </cfRule>
    <cfRule type="expression" dxfId="62" priority="920">
      <formula>AND(J85&lt;&gt;"",K85="")</formula>
    </cfRule>
  </conditionalFormatting>
  <conditionalFormatting sqref="M85">
    <cfRule type="expression" dxfId="61" priority="921">
      <formula>AND(L85="",M85&lt;&gt;"")</formula>
    </cfRule>
    <cfRule type="expression" dxfId="60" priority="922">
      <formula>COUNTIF(INDIRECT($V85),M85)=0</formula>
    </cfRule>
    <cfRule type="expression" dxfId="59" priority="923">
      <formula>AND(L85&lt;&gt;"",M85="")</formula>
    </cfRule>
  </conditionalFormatting>
  <conditionalFormatting sqref="O85">
    <cfRule type="expression" dxfId="58" priority="924">
      <formula>AND(N85="",O85&lt;&gt;"")</formula>
    </cfRule>
    <cfRule type="expression" dxfId="57" priority="925">
      <formula>COUNTIF(INDIRECT($X85),O85)=0</formula>
    </cfRule>
    <cfRule type="expression" dxfId="56" priority="926">
      <formula>AND(N85&lt;&gt;"",O85="")</formula>
    </cfRule>
  </conditionalFormatting>
  <conditionalFormatting sqref="Z6">
    <cfRule type="expression" dxfId="55" priority="43">
      <formula>$N6="Check"</formula>
    </cfRule>
  </conditionalFormatting>
  <conditionalFormatting sqref="Z6">
    <cfRule type="expression" dxfId="54" priority="42">
      <formula>$N6="later"</formula>
    </cfRule>
  </conditionalFormatting>
  <conditionalFormatting sqref="Z6">
    <cfRule type="expression" dxfId="53" priority="39">
      <formula>$N6="Investigate"</formula>
    </cfRule>
    <cfRule type="expression" dxfId="52" priority="41">
      <formula>$N6="Ctrl"</formula>
    </cfRule>
  </conditionalFormatting>
  <conditionalFormatting sqref="Z6">
    <cfRule type="expression" dxfId="51" priority="40">
      <formula>$N6="TEST"</formula>
    </cfRule>
  </conditionalFormatting>
  <conditionalFormatting sqref="B6">
    <cfRule type="containsText" dxfId="50" priority="37" operator="containsText" text="xxx">
      <formula>NOT(ISERROR(SEARCH("xxx",B6)))</formula>
    </cfRule>
    <cfRule type="containsBlanks" dxfId="49" priority="38">
      <formula>LEN(TRIM(B6))=0</formula>
    </cfRule>
  </conditionalFormatting>
  <conditionalFormatting sqref="C6:G6">
    <cfRule type="containsBlanks" dxfId="48" priority="36">
      <formula>LEN(TRIM(C6))=0</formula>
    </cfRule>
  </conditionalFormatting>
  <conditionalFormatting sqref="H6">
    <cfRule type="expression" dxfId="47" priority="35">
      <formula>AND($E6&lt;&gt;0,$H6="")</formula>
    </cfRule>
  </conditionalFormatting>
  <conditionalFormatting sqref="J6">
    <cfRule type="expression" dxfId="46" priority="32">
      <formula>AND($E6&lt;2,J6&lt;&gt;"")</formula>
    </cfRule>
    <cfRule type="expression" dxfId="45" priority="34">
      <formula>AND($E6&gt;1,J6="")</formula>
    </cfRule>
  </conditionalFormatting>
  <conditionalFormatting sqref="N6">
    <cfRule type="expression" dxfId="44" priority="29">
      <formula>AND($E6&lt;4,$N6&lt;&gt;"")</formula>
    </cfRule>
    <cfRule type="expression" dxfId="43" priority="33">
      <formula>AND($E6&gt;3,N6="")</formula>
    </cfRule>
  </conditionalFormatting>
  <conditionalFormatting sqref="L6">
    <cfRule type="expression" dxfId="42" priority="30">
      <formula>AND($E6&lt;3,L6&lt;&gt;"")</formula>
    </cfRule>
    <cfRule type="expression" dxfId="41" priority="31">
      <formula>AND($E6&gt;2,L6="")</formula>
    </cfRule>
  </conditionalFormatting>
  <conditionalFormatting sqref="F6">
    <cfRule type="expression" dxfId="40" priority="44">
      <formula>COUNTIF(INDIRECT($Q6),$F6)=0</formula>
    </cfRule>
  </conditionalFormatting>
  <conditionalFormatting sqref="I6">
    <cfRule type="expression" dxfId="39" priority="45">
      <formula>AND($H6="",$I6&lt;&gt;"")</formula>
    </cfRule>
    <cfRule type="expression" dxfId="38" priority="46">
      <formula>COUNTIF(INDIRECT($R6),$I6)=0</formula>
    </cfRule>
    <cfRule type="expression" dxfId="37" priority="47">
      <formula>AND($H6&lt;&gt;"",$I6="")</formula>
    </cfRule>
  </conditionalFormatting>
  <conditionalFormatting sqref="K6">
    <cfRule type="expression" dxfId="36" priority="48">
      <formula>AND(J6="",K6&lt;&gt;"")</formula>
    </cfRule>
    <cfRule type="expression" dxfId="35" priority="49">
      <formula>COUNTIF(INDIRECT($T6),K6)=0</formula>
    </cfRule>
    <cfRule type="expression" dxfId="34" priority="50">
      <formula>AND(J6&lt;&gt;"",K6="")</formula>
    </cfRule>
  </conditionalFormatting>
  <conditionalFormatting sqref="M6">
    <cfRule type="expression" dxfId="33" priority="51">
      <formula>AND(L6="",M6&lt;&gt;"")</formula>
    </cfRule>
    <cfRule type="expression" dxfId="32" priority="52">
      <formula>COUNTIF(INDIRECT($V6),M6)=0</formula>
    </cfRule>
    <cfRule type="expression" dxfId="31" priority="53">
      <formula>AND(L6&lt;&gt;"",M6="")</formula>
    </cfRule>
  </conditionalFormatting>
  <conditionalFormatting sqref="O6">
    <cfRule type="expression" dxfId="30" priority="54">
      <formula>AND(N6="",O6&lt;&gt;"")</formula>
    </cfRule>
    <cfRule type="expression" dxfId="29" priority="55">
      <formula>COUNTIF(INDIRECT($X6),O6)=0</formula>
    </cfRule>
    <cfRule type="expression" dxfId="28" priority="56">
      <formula>AND(N6&lt;&gt;"",O6="")</formula>
    </cfRule>
  </conditionalFormatting>
  <conditionalFormatting sqref="Z7">
    <cfRule type="expression" dxfId="27" priority="15">
      <formula>$N7="Check"</formula>
    </cfRule>
  </conditionalFormatting>
  <conditionalFormatting sqref="Z7">
    <cfRule type="expression" dxfId="26" priority="14">
      <formula>$N7="later"</formula>
    </cfRule>
  </conditionalFormatting>
  <conditionalFormatting sqref="Z7">
    <cfRule type="expression" dxfId="25" priority="11">
      <formula>$N7="Investigate"</formula>
    </cfRule>
    <cfRule type="expression" dxfId="24" priority="13">
      <formula>$N7="Ctrl"</formula>
    </cfRule>
  </conditionalFormatting>
  <conditionalFormatting sqref="Z7">
    <cfRule type="expression" dxfId="23" priority="12">
      <formula>$N7="TEST"</formula>
    </cfRule>
  </conditionalFormatting>
  <conditionalFormatting sqref="B7">
    <cfRule type="containsText" dxfId="22" priority="9" operator="containsText" text="xxx">
      <formula>NOT(ISERROR(SEARCH("xxx",B7)))</formula>
    </cfRule>
    <cfRule type="containsBlanks" dxfId="21" priority="10">
      <formula>LEN(TRIM(B7))=0</formula>
    </cfRule>
  </conditionalFormatting>
  <conditionalFormatting sqref="C7:G7">
    <cfRule type="containsBlanks" dxfId="20" priority="8">
      <formula>LEN(TRIM(C7))=0</formula>
    </cfRule>
  </conditionalFormatting>
  <conditionalFormatting sqref="H7">
    <cfRule type="expression" dxfId="19" priority="7">
      <formula>AND($E7&lt;&gt;0,$H7="")</formula>
    </cfRule>
  </conditionalFormatting>
  <conditionalFormatting sqref="J7">
    <cfRule type="expression" dxfId="18" priority="4">
      <formula>AND($E7&lt;2,J7&lt;&gt;"")</formula>
    </cfRule>
    <cfRule type="expression" dxfId="17" priority="6">
      <formula>AND($E7&gt;1,J7="")</formula>
    </cfRule>
  </conditionalFormatting>
  <conditionalFormatting sqref="N7">
    <cfRule type="expression" dxfId="16" priority="1">
      <formula>AND($E7&lt;4,$N7&lt;&gt;"")</formula>
    </cfRule>
    <cfRule type="expression" dxfId="15" priority="5">
      <formula>AND($E7&gt;3,N7="")</formula>
    </cfRule>
  </conditionalFormatting>
  <conditionalFormatting sqref="L7">
    <cfRule type="expression" dxfId="14" priority="2">
      <formula>AND($E7&lt;3,L7&lt;&gt;"")</formula>
    </cfRule>
    <cfRule type="expression" dxfId="13" priority="3">
      <formula>AND($E7&gt;2,L7="")</formula>
    </cfRule>
  </conditionalFormatting>
  <conditionalFormatting sqref="F7">
    <cfRule type="expression" dxfId="12" priority="16">
      <formula>COUNTIF(INDIRECT($Q7),$F7)=0</formula>
    </cfRule>
  </conditionalFormatting>
  <conditionalFormatting sqref="I7">
    <cfRule type="expression" dxfId="11" priority="17">
      <formula>AND($H7="",$I7&lt;&gt;"")</formula>
    </cfRule>
    <cfRule type="expression" dxfId="10" priority="18">
      <formula>COUNTIF(INDIRECT($R7),$I7)=0</formula>
    </cfRule>
    <cfRule type="expression" dxfId="9" priority="19">
      <formula>AND($H7&lt;&gt;"",$I7="")</formula>
    </cfRule>
  </conditionalFormatting>
  <conditionalFormatting sqref="K7">
    <cfRule type="expression" dxfId="8" priority="20">
      <formula>AND(J7="",K7&lt;&gt;"")</formula>
    </cfRule>
    <cfRule type="expression" dxfId="7" priority="21">
      <formula>COUNTIF(INDIRECT($T7),K7)=0</formula>
    </cfRule>
    <cfRule type="expression" dxfId="6" priority="22">
      <formula>AND(J7&lt;&gt;"",K7="")</formula>
    </cfRule>
  </conditionalFormatting>
  <conditionalFormatting sqref="M7">
    <cfRule type="expression" dxfId="5" priority="23">
      <formula>AND(L7="",M7&lt;&gt;"")</formula>
    </cfRule>
    <cfRule type="expression" dxfId="4" priority="24">
      <formula>COUNTIF(INDIRECT($V7),M7)=0</formula>
    </cfRule>
    <cfRule type="expression" dxfId="3" priority="25">
      <formula>AND(L7&lt;&gt;"",M7="")</formula>
    </cfRule>
  </conditionalFormatting>
  <conditionalFormatting sqref="O7">
    <cfRule type="expression" dxfId="2" priority="26">
      <formula>AND(N7="",O7&lt;&gt;"")</formula>
    </cfRule>
    <cfRule type="expression" dxfId="1" priority="27">
      <formula>COUNTIF(INDIRECT($X7),O7)=0</formula>
    </cfRule>
    <cfRule type="expression" dxfId="0" priority="28">
      <formula>AND(N7&lt;&gt;"",O7="")</formula>
    </cfRule>
  </conditionalFormatting>
  <dataValidations count="8">
    <dataValidation type="list" allowBlank="1" showInputMessage="1" showErrorMessage="1" sqref="C102 C85 C6:C7" xr:uid="{5BDC05E6-725C-4F97-8E27-564A70BCB5C0}">
      <formula1>TOFU_BTYPE</formula1>
    </dataValidation>
    <dataValidation type="list" allowBlank="1" showInputMessage="1" showErrorMessage="1" sqref="D102 D85 D6:D7" xr:uid="{CD751C6E-2B63-42AA-9A5F-9B5656324F05}">
      <formula1>TOFU_XAYA</formula1>
    </dataValidation>
    <dataValidation type="list" allowBlank="1" showInputMessage="1" showErrorMessage="1" sqref="E102 E85 E6:E7" xr:uid="{E365A936-D18C-4FB1-9379-99328961822E}">
      <formula1>TOFU_NARG</formula1>
    </dataValidation>
    <dataValidation type="list" allowBlank="1" showInputMessage="1" showErrorMessage="1" sqref="H102 J102 L102 N102 H85 J85 L85 N85 H6:H7 J6:J7 L6:L7 N6:N7" xr:uid="{8E40DD8D-837D-424E-B3A8-2ADEAA61C4C9}">
      <formula1>TOFU_ARGTYPE</formula1>
    </dataValidation>
    <dataValidation type="list" allowBlank="1" showInputMessage="1" showErrorMessage="1" sqref="G102 G85 G6:G7" xr:uid="{1EFAEF8C-C713-4259-8D72-DECA08A114E6}">
      <formula1>"YES,NO"</formula1>
    </dataValidation>
    <dataValidation type="list" allowBlank="1" showInputMessage="1" showErrorMessage="1" sqref="F102 F85 F6:F7" xr:uid="{1C2937E2-7E8F-48B8-A343-27B61F8864FE}">
      <formula1>INDIRECT($Q6)</formula1>
    </dataValidation>
    <dataValidation type="list" allowBlank="1" showInputMessage="1" showErrorMessage="1" sqref="I102 K102 M102 O102 I85 K85 M85 O85 I6:I7 K6:K7 M6:M7 O6:O7" xr:uid="{695A3EB8-CBF2-4019-90DA-297BD43370C2}">
      <formula1>INDIRECT(R6)</formula1>
    </dataValidation>
    <dataValidation type="list" allowBlank="1" showInputMessage="1" showErrorMessage="1" sqref="B6 B7" xr:uid="{21B3B6E4-22F4-465E-AF40-562701EEB7BC}">
      <formula1>TOFU_WTYPE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DA461-ACF8-4EBD-89DC-460A83730C52}">
  <sheetPr codeName="Feuil2"/>
  <dimension ref="A1:AH30"/>
  <sheetViews>
    <sheetView workbookViewId="0">
      <selection activeCell="F20" sqref="F20"/>
    </sheetView>
  </sheetViews>
  <sheetFormatPr baseColWidth="10" defaultRowHeight="15" x14ac:dyDescent="0.25"/>
  <cols>
    <col min="2" max="2" width="13.5703125" customWidth="1"/>
    <col min="3" max="3" width="4.28515625" customWidth="1"/>
    <col min="5" max="5" width="3.85546875" customWidth="1"/>
    <col min="7" max="7" width="4" customWidth="1"/>
    <col min="9" max="9" width="2.85546875" customWidth="1"/>
    <col min="22" max="22" width="9.5703125" customWidth="1"/>
    <col min="23" max="23" width="3.140625" customWidth="1"/>
    <col min="25" max="25" width="6" customWidth="1"/>
    <col min="26" max="26" width="6.140625" customWidth="1"/>
    <col min="27" max="27" width="6" customWidth="1"/>
    <col min="28" max="28" width="11.42578125" customWidth="1"/>
    <col min="29" max="30" width="8.5703125" customWidth="1"/>
    <col min="31" max="31" width="4.42578125" customWidth="1"/>
  </cols>
  <sheetData>
    <row r="1" spans="1:34" ht="15.75" thickBot="1" x14ac:dyDescent="0.3">
      <c r="A1" s="31" t="s">
        <v>89</v>
      </c>
      <c r="B1" s="31" t="s">
        <v>90</v>
      </c>
      <c r="D1" s="26" t="s">
        <v>171</v>
      </c>
      <c r="F1" s="26" t="s">
        <v>173</v>
      </c>
      <c r="H1" s="26" t="s">
        <v>175</v>
      </c>
      <c r="J1" s="26" t="s">
        <v>176</v>
      </c>
      <c r="K1" s="26"/>
      <c r="L1" s="26"/>
      <c r="M1" s="26"/>
      <c r="N1" s="26"/>
      <c r="O1" s="26"/>
      <c r="P1" s="26"/>
      <c r="Q1" s="26"/>
      <c r="R1" s="26"/>
      <c r="T1" s="43" t="s">
        <v>230</v>
      </c>
      <c r="U1" s="44"/>
      <c r="V1" s="26"/>
      <c r="X1" s="26" t="s">
        <v>231</v>
      </c>
      <c r="Y1" s="26"/>
      <c r="Z1" s="26"/>
      <c r="AB1" s="26" t="s">
        <v>259</v>
      </c>
      <c r="AC1" s="26"/>
      <c r="AD1" s="26"/>
      <c r="AF1" s="26" t="s">
        <v>233</v>
      </c>
      <c r="AG1" s="26"/>
    </row>
    <row r="2" spans="1:34" x14ac:dyDescent="0.25">
      <c r="A2" s="32" t="s">
        <v>31</v>
      </c>
      <c r="B2" s="32" t="s">
        <v>32</v>
      </c>
      <c r="D2" s="34" t="s">
        <v>33</v>
      </c>
      <c r="F2" s="34" t="s">
        <v>261</v>
      </c>
      <c r="H2" s="34">
        <v>1</v>
      </c>
      <c r="J2" s="35">
        <v>1</v>
      </c>
      <c r="K2" s="36">
        <v>2</v>
      </c>
      <c r="L2" s="36"/>
      <c r="M2" s="36">
        <v>3</v>
      </c>
      <c r="N2" s="36"/>
      <c r="O2" s="36">
        <v>4</v>
      </c>
      <c r="P2" s="36"/>
      <c r="Q2" s="37" t="s">
        <v>177</v>
      </c>
      <c r="T2" s="38" t="s">
        <v>234</v>
      </c>
      <c r="U2" s="39" t="s">
        <v>235</v>
      </c>
      <c r="V2" s="10" t="s">
        <v>304</v>
      </c>
      <c r="X2" t="s">
        <v>34</v>
      </c>
      <c r="Y2" s="10" t="s">
        <v>236</v>
      </c>
      <c r="Z2" s="10" t="s">
        <v>308</v>
      </c>
      <c r="AA2" s="10"/>
      <c r="AB2" t="s">
        <v>331</v>
      </c>
      <c r="AC2" s="10" t="s">
        <v>39</v>
      </c>
      <c r="AD2" s="10" t="s">
        <v>308</v>
      </c>
      <c r="AE2" s="10"/>
      <c r="AF2">
        <v>1</v>
      </c>
      <c r="AG2" s="10" t="s">
        <v>236</v>
      </c>
      <c r="AH2" t="s">
        <v>308</v>
      </c>
    </row>
    <row r="3" spans="1:34" ht="15.75" thickBot="1" x14ac:dyDescent="0.3">
      <c r="A3" s="32" t="s">
        <v>39</v>
      </c>
      <c r="B3" s="32" t="s">
        <v>40</v>
      </c>
      <c r="D3" s="33" t="s">
        <v>36</v>
      </c>
      <c r="F3" s="33" t="s">
        <v>172</v>
      </c>
      <c r="H3" s="32">
        <v>2</v>
      </c>
      <c r="J3" s="38" t="s">
        <v>178</v>
      </c>
      <c r="K3" t="s">
        <v>179</v>
      </c>
      <c r="L3" s="10" t="s">
        <v>262</v>
      </c>
      <c r="M3" t="s">
        <v>180</v>
      </c>
      <c r="N3" s="10" t="s">
        <v>262</v>
      </c>
      <c r="O3" t="s">
        <v>181</v>
      </c>
      <c r="P3" t="s">
        <v>262</v>
      </c>
      <c r="Q3" s="39"/>
      <c r="R3" s="10"/>
      <c r="T3" s="38" t="s">
        <v>239</v>
      </c>
      <c r="U3" s="39" t="s">
        <v>235</v>
      </c>
      <c r="V3" s="10" t="s">
        <v>305</v>
      </c>
      <c r="X3" t="s">
        <v>61</v>
      </c>
      <c r="Y3" s="10" t="s">
        <v>240</v>
      </c>
      <c r="Z3" s="10" t="s">
        <v>309</v>
      </c>
      <c r="AA3" s="10"/>
      <c r="AB3" t="s">
        <v>332</v>
      </c>
      <c r="AC3" s="10" t="s">
        <v>44</v>
      </c>
      <c r="AD3" s="10" t="s">
        <v>309</v>
      </c>
      <c r="AE3" s="10"/>
      <c r="AF3">
        <v>2</v>
      </c>
      <c r="AG3" s="10" t="s">
        <v>240</v>
      </c>
      <c r="AH3" t="s">
        <v>309</v>
      </c>
    </row>
    <row r="4" spans="1:34" x14ac:dyDescent="0.25">
      <c r="A4" s="32" t="s">
        <v>44</v>
      </c>
      <c r="B4" s="32" t="s">
        <v>45</v>
      </c>
      <c r="H4" s="32">
        <v>3</v>
      </c>
      <c r="J4" s="38"/>
      <c r="K4" t="s">
        <v>182</v>
      </c>
      <c r="L4" s="10" t="s">
        <v>277</v>
      </c>
      <c r="M4" t="s">
        <v>183</v>
      </c>
      <c r="N4" s="10" t="s">
        <v>264</v>
      </c>
      <c r="O4" t="s">
        <v>184</v>
      </c>
      <c r="P4" t="s">
        <v>263</v>
      </c>
      <c r="Q4" s="39"/>
      <c r="R4" s="10"/>
      <c r="T4" s="38" t="s">
        <v>232</v>
      </c>
      <c r="U4" s="39" t="s">
        <v>243</v>
      </c>
      <c r="V4" s="10" t="s">
        <v>306</v>
      </c>
      <c r="X4" t="s">
        <v>323</v>
      </c>
      <c r="Y4" s="10" t="s">
        <v>244</v>
      </c>
      <c r="Z4" s="10" t="s">
        <v>310</v>
      </c>
      <c r="AA4" s="10"/>
      <c r="AB4" t="s">
        <v>333</v>
      </c>
      <c r="AC4" s="10" t="s">
        <v>46</v>
      </c>
      <c r="AD4" s="10" t="s">
        <v>310</v>
      </c>
      <c r="AE4" s="10"/>
      <c r="AF4">
        <v>3</v>
      </c>
      <c r="AG4" s="10" t="s">
        <v>244</v>
      </c>
      <c r="AH4" t="s">
        <v>310</v>
      </c>
    </row>
    <row r="5" spans="1:34" ht="15.75" thickBot="1" x14ac:dyDescent="0.3">
      <c r="A5" s="32" t="s">
        <v>46</v>
      </c>
      <c r="B5" s="32" t="s">
        <v>47</v>
      </c>
      <c r="H5" s="33">
        <v>4</v>
      </c>
      <c r="J5" s="38"/>
      <c r="K5" t="s">
        <v>185</v>
      </c>
      <c r="L5" s="10" t="s">
        <v>272</v>
      </c>
      <c r="M5" t="s">
        <v>186</v>
      </c>
      <c r="N5" s="10" t="s">
        <v>265</v>
      </c>
      <c r="O5" t="s">
        <v>187</v>
      </c>
      <c r="P5" t="s">
        <v>278</v>
      </c>
      <c r="Q5" s="39"/>
      <c r="R5" s="10"/>
      <c r="T5" s="38" t="s">
        <v>246</v>
      </c>
      <c r="U5" s="39" t="s">
        <v>247</v>
      </c>
      <c r="V5" s="10" t="s">
        <v>306</v>
      </c>
      <c r="X5" t="s">
        <v>324</v>
      </c>
      <c r="Y5" s="10" t="s">
        <v>248</v>
      </c>
      <c r="Z5" s="10" t="s">
        <v>311</v>
      </c>
      <c r="AA5" s="10"/>
      <c r="AB5" t="s">
        <v>334</v>
      </c>
      <c r="AC5" s="10" t="s">
        <v>335</v>
      </c>
      <c r="AD5" s="10" t="s">
        <v>311</v>
      </c>
      <c r="AE5" s="10"/>
      <c r="AF5">
        <v>4</v>
      </c>
      <c r="AG5" s="10" t="s">
        <v>248</v>
      </c>
      <c r="AH5" t="s">
        <v>311</v>
      </c>
    </row>
    <row r="6" spans="1:34" ht="15.75" thickBot="1" x14ac:dyDescent="0.3">
      <c r="A6" s="32" t="s">
        <v>48</v>
      </c>
      <c r="B6" s="32" t="s">
        <v>49</v>
      </c>
      <c r="J6" s="38"/>
      <c r="K6" t="s">
        <v>188</v>
      </c>
      <c r="L6" s="10" t="s">
        <v>270</v>
      </c>
      <c r="M6" t="s">
        <v>189</v>
      </c>
      <c r="N6" s="10" t="s">
        <v>266</v>
      </c>
      <c r="O6" t="s">
        <v>190</v>
      </c>
      <c r="P6" t="s">
        <v>279</v>
      </c>
      <c r="Q6" s="39"/>
      <c r="R6" s="10"/>
      <c r="T6" s="40" t="s">
        <v>250</v>
      </c>
      <c r="U6" s="42" t="s">
        <v>251</v>
      </c>
      <c r="V6" s="10" t="s">
        <v>307</v>
      </c>
      <c r="X6" t="s">
        <v>325</v>
      </c>
      <c r="Y6" s="10" t="s">
        <v>252</v>
      </c>
      <c r="Z6" s="10" t="s">
        <v>312</v>
      </c>
      <c r="AA6" s="10"/>
      <c r="AB6" t="s">
        <v>336</v>
      </c>
      <c r="AC6" s="10" t="s">
        <v>50</v>
      </c>
      <c r="AD6" s="10" t="s">
        <v>312</v>
      </c>
      <c r="AE6" s="10"/>
      <c r="AF6">
        <v>5</v>
      </c>
      <c r="AG6" s="10" t="s">
        <v>252</v>
      </c>
      <c r="AH6" t="s">
        <v>312</v>
      </c>
    </row>
    <row r="7" spans="1:34" x14ac:dyDescent="0.25">
      <c r="A7" s="32" t="s">
        <v>50</v>
      </c>
      <c r="B7" s="32" t="s">
        <v>51</v>
      </c>
      <c r="J7" s="38"/>
      <c r="M7" t="s">
        <v>191</v>
      </c>
      <c r="N7" s="10" t="s">
        <v>267</v>
      </c>
      <c r="O7" t="s">
        <v>192</v>
      </c>
      <c r="P7" t="s">
        <v>280</v>
      </c>
      <c r="Q7" s="39"/>
      <c r="R7" s="10"/>
      <c r="X7" t="s">
        <v>326</v>
      </c>
      <c r="Y7" s="10" t="s">
        <v>254</v>
      </c>
      <c r="Z7" s="10" t="s">
        <v>313</v>
      </c>
      <c r="AA7" s="10"/>
      <c r="AB7" t="s">
        <v>337</v>
      </c>
      <c r="AC7" s="10" t="s">
        <v>53</v>
      </c>
      <c r="AD7" s="10" t="s">
        <v>313</v>
      </c>
      <c r="AE7" s="10"/>
      <c r="AF7">
        <v>6</v>
      </c>
      <c r="AG7" s="10" t="s">
        <v>254</v>
      </c>
      <c r="AH7" t="s">
        <v>313</v>
      </c>
    </row>
    <row r="8" spans="1:34" x14ac:dyDescent="0.25">
      <c r="A8" s="32" t="s">
        <v>53</v>
      </c>
      <c r="B8" s="32" t="s">
        <v>54</v>
      </c>
      <c r="J8" s="38"/>
      <c r="M8" t="s">
        <v>193</v>
      </c>
      <c r="N8" s="10" t="s">
        <v>268</v>
      </c>
      <c r="O8" t="s">
        <v>194</v>
      </c>
      <c r="P8" t="s">
        <v>281</v>
      </c>
      <c r="Q8" s="39"/>
      <c r="R8" s="10"/>
      <c r="X8" t="s">
        <v>172</v>
      </c>
      <c r="Y8" s="10" t="s">
        <v>255</v>
      </c>
      <c r="Z8" s="10" t="s">
        <v>314</v>
      </c>
      <c r="AA8" s="10"/>
      <c r="AB8" t="s">
        <v>338</v>
      </c>
      <c r="AC8" s="10" t="s">
        <v>56</v>
      </c>
      <c r="AD8" s="10" t="s">
        <v>314</v>
      </c>
      <c r="AE8" s="10"/>
      <c r="AF8">
        <v>7</v>
      </c>
      <c r="AG8" s="10" t="s">
        <v>255</v>
      </c>
      <c r="AH8" t="s">
        <v>314</v>
      </c>
    </row>
    <row r="9" spans="1:34" x14ac:dyDescent="0.25">
      <c r="A9" s="32" t="s">
        <v>56</v>
      </c>
      <c r="B9" s="32" t="s">
        <v>57</v>
      </c>
      <c r="J9" s="38"/>
      <c r="M9" t="s">
        <v>195</v>
      </c>
      <c r="N9" s="10" t="s">
        <v>269</v>
      </c>
      <c r="O9" t="s">
        <v>196</v>
      </c>
      <c r="P9" t="s">
        <v>282</v>
      </c>
      <c r="Q9" s="39"/>
      <c r="R9" s="10"/>
      <c r="X9" s="26"/>
      <c r="Y9" s="10" t="s">
        <v>256</v>
      </c>
      <c r="Z9" s="10" t="s">
        <v>315</v>
      </c>
      <c r="AA9" s="10"/>
      <c r="AB9" t="s">
        <v>339</v>
      </c>
      <c r="AC9" s="10" t="s">
        <v>59</v>
      </c>
      <c r="AD9" s="10" t="s">
        <v>315</v>
      </c>
      <c r="AE9" s="10"/>
      <c r="AF9">
        <v>8</v>
      </c>
      <c r="AG9" s="10" t="s">
        <v>256</v>
      </c>
      <c r="AH9" t="s">
        <v>315</v>
      </c>
    </row>
    <row r="10" spans="1:34" x14ac:dyDescent="0.25">
      <c r="A10" s="32" t="s">
        <v>59</v>
      </c>
      <c r="B10" s="32" t="s">
        <v>60</v>
      </c>
      <c r="J10" s="38"/>
      <c r="M10" t="s">
        <v>221</v>
      </c>
      <c r="N10" s="10" t="s">
        <v>270</v>
      </c>
      <c r="O10" t="s">
        <v>198</v>
      </c>
      <c r="P10" t="s">
        <v>283</v>
      </c>
      <c r="Q10" s="39"/>
      <c r="R10" s="10"/>
      <c r="X10" s="26"/>
      <c r="Y10" s="10" t="s">
        <v>257</v>
      </c>
      <c r="Z10" s="10" t="s">
        <v>316</v>
      </c>
      <c r="AA10" s="10"/>
      <c r="AB10" t="s">
        <v>340</v>
      </c>
      <c r="AC10" s="10" t="s">
        <v>62</v>
      </c>
      <c r="AD10" s="10" t="s">
        <v>316</v>
      </c>
      <c r="AE10" s="10"/>
      <c r="AF10">
        <v>9</v>
      </c>
      <c r="AG10" s="10" t="s">
        <v>257</v>
      </c>
      <c r="AH10" t="s">
        <v>316</v>
      </c>
    </row>
    <row r="11" spans="1:34" x14ac:dyDescent="0.25">
      <c r="A11" s="32" t="s">
        <v>62</v>
      </c>
      <c r="B11" s="32" t="s">
        <v>63</v>
      </c>
      <c r="J11" s="38"/>
      <c r="M11" t="s">
        <v>222</v>
      </c>
      <c r="N11" s="10" t="s">
        <v>271</v>
      </c>
      <c r="O11" t="s">
        <v>200</v>
      </c>
      <c r="P11" t="s">
        <v>284</v>
      </c>
      <c r="Q11" s="39"/>
      <c r="R11" s="10"/>
      <c r="X11" t="s">
        <v>327</v>
      </c>
      <c r="Y11" s="10" t="s">
        <v>258</v>
      </c>
      <c r="Z11" s="10" t="s">
        <v>321</v>
      </c>
      <c r="AA11" s="10"/>
      <c r="AB11" t="s">
        <v>237</v>
      </c>
      <c r="AC11" s="10" t="s">
        <v>64</v>
      </c>
      <c r="AD11" s="10" t="s">
        <v>321</v>
      </c>
      <c r="AE11" s="10"/>
      <c r="AF11">
        <v>10</v>
      </c>
      <c r="AG11" t="s">
        <v>258</v>
      </c>
      <c r="AH11" s="10" t="s">
        <v>321</v>
      </c>
    </row>
    <row r="12" spans="1:34" x14ac:dyDescent="0.25">
      <c r="A12" s="32" t="s">
        <v>64</v>
      </c>
      <c r="B12" s="32" t="s">
        <v>65</v>
      </c>
      <c r="J12" s="38"/>
      <c r="M12" t="s">
        <v>223</v>
      </c>
      <c r="N12" s="10" t="s">
        <v>272</v>
      </c>
      <c r="O12" t="s">
        <v>202</v>
      </c>
      <c r="P12" t="s">
        <v>285</v>
      </c>
      <c r="Q12" s="39"/>
      <c r="R12" s="10"/>
      <c r="X12" t="s">
        <v>328</v>
      </c>
      <c r="Y12" s="10" t="s">
        <v>238</v>
      </c>
      <c r="Z12" s="10" t="s">
        <v>322</v>
      </c>
      <c r="AA12" s="10"/>
      <c r="AB12" t="s">
        <v>241</v>
      </c>
      <c r="AC12" s="10" t="s">
        <v>66</v>
      </c>
      <c r="AD12" s="10" t="s">
        <v>322</v>
      </c>
      <c r="AE12" s="10"/>
      <c r="AF12">
        <v>11</v>
      </c>
      <c r="AG12" t="s">
        <v>238</v>
      </c>
      <c r="AH12" s="10" t="s">
        <v>322</v>
      </c>
    </row>
    <row r="13" spans="1:34" x14ac:dyDescent="0.25">
      <c r="A13" s="32" t="s">
        <v>66</v>
      </c>
      <c r="B13" s="32" t="s">
        <v>67</v>
      </c>
      <c r="J13" s="38"/>
      <c r="M13" t="s">
        <v>224</v>
      </c>
      <c r="N13" s="10" t="s">
        <v>273</v>
      </c>
      <c r="O13" t="s">
        <v>203</v>
      </c>
      <c r="P13" t="s">
        <v>286</v>
      </c>
      <c r="Q13" s="39"/>
      <c r="R13" s="10"/>
      <c r="X13" t="s">
        <v>329</v>
      </c>
      <c r="Y13" s="10" t="s">
        <v>242</v>
      </c>
      <c r="Z13" s="10" t="s">
        <v>317</v>
      </c>
      <c r="AA13" s="10"/>
      <c r="AB13" t="s">
        <v>43</v>
      </c>
      <c r="AC13" s="10" t="s">
        <v>68</v>
      </c>
      <c r="AD13" s="10" t="s">
        <v>317</v>
      </c>
      <c r="AE13" s="10"/>
      <c r="AF13">
        <v>12</v>
      </c>
      <c r="AG13" t="s">
        <v>242</v>
      </c>
      <c r="AH13" t="s">
        <v>317</v>
      </c>
    </row>
    <row r="14" spans="1:34" x14ac:dyDescent="0.25">
      <c r="A14" s="32" t="s">
        <v>68</v>
      </c>
      <c r="B14" s="32" t="s">
        <v>69</v>
      </c>
      <c r="J14" s="38"/>
      <c r="M14" t="s">
        <v>197</v>
      </c>
      <c r="N14" s="10" t="s">
        <v>274</v>
      </c>
      <c r="O14" t="s">
        <v>204</v>
      </c>
      <c r="P14" t="s">
        <v>287</v>
      </c>
      <c r="Q14" s="39"/>
      <c r="R14" s="10"/>
      <c r="X14" t="s">
        <v>330</v>
      </c>
      <c r="Y14" s="10" t="s">
        <v>245</v>
      </c>
      <c r="Z14" s="10" t="s">
        <v>318</v>
      </c>
      <c r="AA14" s="10"/>
      <c r="AB14" t="s">
        <v>341</v>
      </c>
      <c r="AC14" t="s">
        <v>71</v>
      </c>
      <c r="AD14" t="s">
        <v>318</v>
      </c>
      <c r="AE14" s="10"/>
      <c r="AF14">
        <v>13</v>
      </c>
      <c r="AG14" t="s">
        <v>245</v>
      </c>
      <c r="AH14" t="s">
        <v>318</v>
      </c>
    </row>
    <row r="15" spans="1:34" x14ac:dyDescent="0.25">
      <c r="A15" s="32" t="s">
        <v>71</v>
      </c>
      <c r="B15" s="32" t="s">
        <v>72</v>
      </c>
      <c r="J15" s="38"/>
      <c r="M15" t="s">
        <v>199</v>
      </c>
      <c r="N15" s="10" t="s">
        <v>275</v>
      </c>
      <c r="O15" t="s">
        <v>205</v>
      </c>
      <c r="P15" t="s">
        <v>288</v>
      </c>
      <c r="Q15" s="39"/>
      <c r="R15" s="10"/>
      <c r="AC15" s="10" t="s">
        <v>74</v>
      </c>
      <c r="AD15" s="10" t="s">
        <v>319</v>
      </c>
      <c r="AE15" s="10"/>
      <c r="AF15">
        <v>14</v>
      </c>
      <c r="AG15" t="s">
        <v>249</v>
      </c>
      <c r="AH15" t="s">
        <v>319</v>
      </c>
    </row>
    <row r="16" spans="1:34" x14ac:dyDescent="0.25">
      <c r="A16" s="32" t="s">
        <v>74</v>
      </c>
      <c r="B16" s="32" t="s">
        <v>75</v>
      </c>
      <c r="J16" s="38"/>
      <c r="M16" t="s">
        <v>201</v>
      </c>
      <c r="N16" s="10" t="s">
        <v>276</v>
      </c>
      <c r="O16" t="s">
        <v>206</v>
      </c>
      <c r="P16" t="s">
        <v>289</v>
      </c>
      <c r="Q16" s="39"/>
      <c r="R16" s="10"/>
      <c r="AC16" s="10" t="s">
        <v>76</v>
      </c>
      <c r="AD16" s="10" t="s">
        <v>320</v>
      </c>
      <c r="AE16" s="10"/>
      <c r="AF16">
        <v>15</v>
      </c>
      <c r="AG16" t="s">
        <v>253</v>
      </c>
      <c r="AH16" t="s">
        <v>320</v>
      </c>
    </row>
    <row r="17" spans="1:30" x14ac:dyDescent="0.25">
      <c r="A17" s="32" t="s">
        <v>76</v>
      </c>
      <c r="B17" s="32" t="s">
        <v>77</v>
      </c>
      <c r="J17" s="38"/>
      <c r="O17" t="s">
        <v>207</v>
      </c>
      <c r="P17" t="s">
        <v>290</v>
      </c>
      <c r="Q17" s="39"/>
      <c r="R17" s="10"/>
    </row>
    <row r="18" spans="1:30" x14ac:dyDescent="0.25">
      <c r="A18" s="32" t="s">
        <v>78</v>
      </c>
      <c r="B18" s="32" t="s">
        <v>79</v>
      </c>
      <c r="J18" s="38"/>
      <c r="O18" t="s">
        <v>208</v>
      </c>
      <c r="P18" t="s">
        <v>291</v>
      </c>
      <c r="Q18" s="39"/>
      <c r="R18" s="10"/>
      <c r="AD18" s="10"/>
    </row>
    <row r="19" spans="1:30" x14ac:dyDescent="0.25">
      <c r="A19" s="32" t="s">
        <v>80</v>
      </c>
      <c r="B19" s="32" t="s">
        <v>81</v>
      </c>
      <c r="J19" s="38"/>
      <c r="O19" t="s">
        <v>209</v>
      </c>
      <c r="P19" t="s">
        <v>292</v>
      </c>
      <c r="Q19" s="39" t="s">
        <v>177</v>
      </c>
      <c r="R19" s="10"/>
      <c r="AD19" s="10"/>
    </row>
    <row r="20" spans="1:30" x14ac:dyDescent="0.25">
      <c r="A20" s="32" t="s">
        <v>82</v>
      </c>
      <c r="B20" s="32" t="s">
        <v>83</v>
      </c>
      <c r="J20" s="38"/>
      <c r="O20" t="s">
        <v>210</v>
      </c>
      <c r="P20" t="s">
        <v>293</v>
      </c>
      <c r="Q20" s="39" t="s">
        <v>177</v>
      </c>
      <c r="R20" s="10"/>
    </row>
    <row r="21" spans="1:30" ht="15.75" thickBot="1" x14ac:dyDescent="0.3">
      <c r="A21" s="33" t="s">
        <v>84</v>
      </c>
      <c r="B21" s="33" t="s">
        <v>85</v>
      </c>
      <c r="J21" s="38"/>
      <c r="O21" t="s">
        <v>211</v>
      </c>
      <c r="P21" t="s">
        <v>294</v>
      </c>
      <c r="Q21" s="39" t="s">
        <v>177</v>
      </c>
      <c r="R21" s="10"/>
    </row>
    <row r="22" spans="1:30" x14ac:dyDescent="0.25">
      <c r="J22" s="38"/>
      <c r="O22" t="s">
        <v>212</v>
      </c>
      <c r="P22" t="s">
        <v>295</v>
      </c>
      <c r="Q22" s="39" t="s">
        <v>177</v>
      </c>
      <c r="R22" s="10"/>
    </row>
    <row r="23" spans="1:30" x14ac:dyDescent="0.25">
      <c r="A23" s="46" t="s">
        <v>347</v>
      </c>
      <c r="J23" s="38"/>
      <c r="O23" t="s">
        <v>213</v>
      </c>
      <c r="P23" t="s">
        <v>296</v>
      </c>
      <c r="Q23" s="39" t="s">
        <v>177</v>
      </c>
      <c r="R23" s="10"/>
    </row>
    <row r="24" spans="1:30" x14ac:dyDescent="0.25">
      <c r="J24" s="38"/>
      <c r="O24" t="s">
        <v>214</v>
      </c>
      <c r="P24" t="s">
        <v>297</v>
      </c>
      <c r="Q24" s="39" t="s">
        <v>177</v>
      </c>
      <c r="R24" s="10"/>
    </row>
    <row r="25" spans="1:30" x14ac:dyDescent="0.25">
      <c r="J25" s="38"/>
      <c r="O25" t="s">
        <v>215</v>
      </c>
      <c r="P25" t="s">
        <v>298</v>
      </c>
      <c r="Q25" s="39" t="s">
        <v>177</v>
      </c>
      <c r="R25" s="10"/>
    </row>
    <row r="26" spans="1:30" x14ac:dyDescent="0.25">
      <c r="J26" s="38"/>
      <c r="O26" t="s">
        <v>216</v>
      </c>
      <c r="P26" t="s">
        <v>299</v>
      </c>
      <c r="Q26" s="39" t="s">
        <v>177</v>
      </c>
      <c r="R26" s="10"/>
    </row>
    <row r="27" spans="1:30" x14ac:dyDescent="0.25">
      <c r="J27" s="38"/>
      <c r="O27" t="s">
        <v>217</v>
      </c>
      <c r="P27" t="s">
        <v>300</v>
      </c>
      <c r="Q27" s="39" t="s">
        <v>177</v>
      </c>
      <c r="R27" s="10"/>
    </row>
    <row r="28" spans="1:30" x14ac:dyDescent="0.25">
      <c r="J28" s="38"/>
      <c r="O28" t="s">
        <v>218</v>
      </c>
      <c r="P28" t="s">
        <v>301</v>
      </c>
      <c r="Q28" s="39" t="s">
        <v>177</v>
      </c>
      <c r="R28" s="10"/>
    </row>
    <row r="29" spans="1:30" x14ac:dyDescent="0.25">
      <c r="J29" s="38"/>
      <c r="O29" t="s">
        <v>219</v>
      </c>
      <c r="P29" t="s">
        <v>302</v>
      </c>
      <c r="Q29" s="39" t="s">
        <v>177</v>
      </c>
      <c r="R29" s="10"/>
    </row>
    <row r="30" spans="1:30" ht="15.75" thickBot="1" x14ac:dyDescent="0.3">
      <c r="J30" s="40"/>
      <c r="K30" s="41"/>
      <c r="L30" s="41"/>
      <c r="M30" s="41"/>
      <c r="N30" s="41"/>
      <c r="O30" s="41" t="s">
        <v>220</v>
      </c>
      <c r="P30" s="41" t="s">
        <v>303</v>
      </c>
      <c r="Q30" s="42" t="s">
        <v>177</v>
      </c>
      <c r="R30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0B303-C8A2-4FD3-8B8D-0CF26863E5ED}">
  <sheetPr codeName="Feuil3"/>
  <dimension ref="A1:H80"/>
  <sheetViews>
    <sheetView topLeftCell="A4" workbookViewId="0">
      <selection activeCell="H29" sqref="H29"/>
    </sheetView>
  </sheetViews>
  <sheetFormatPr baseColWidth="10" defaultRowHeight="15" x14ac:dyDescent="0.25"/>
  <cols>
    <col min="1" max="1" width="15.7109375" customWidth="1"/>
    <col min="3" max="3" width="8.140625" customWidth="1"/>
  </cols>
  <sheetData>
    <row r="1" spans="1:8" x14ac:dyDescent="0.25">
      <c r="A1" s="8" t="s">
        <v>29</v>
      </c>
      <c r="B1" s="10" t="s">
        <v>30</v>
      </c>
      <c r="D1" s="16" t="s">
        <v>31</v>
      </c>
      <c r="E1" t="s">
        <v>32</v>
      </c>
      <c r="F1" t="s">
        <v>33</v>
      </c>
      <c r="G1" t="s">
        <v>34</v>
      </c>
      <c r="H1" t="s">
        <v>261</v>
      </c>
    </row>
    <row r="2" spans="1:8" x14ac:dyDescent="0.25">
      <c r="A2" s="18" t="s">
        <v>91</v>
      </c>
      <c r="B2" s="10" t="s">
        <v>35</v>
      </c>
      <c r="D2" s="16"/>
      <c r="F2" t="s">
        <v>36</v>
      </c>
      <c r="G2" t="s">
        <v>37</v>
      </c>
    </row>
    <row r="3" spans="1:8" x14ac:dyDescent="0.25">
      <c r="A3" s="18" t="s">
        <v>92</v>
      </c>
      <c r="B3" t="s">
        <v>38</v>
      </c>
      <c r="D3" s="16" t="s">
        <v>39</v>
      </c>
      <c r="E3" t="s">
        <v>40</v>
      </c>
      <c r="F3" t="s">
        <v>33</v>
      </c>
      <c r="G3" t="s">
        <v>41</v>
      </c>
    </row>
    <row r="4" spans="1:8" x14ac:dyDescent="0.25">
      <c r="A4" s="18" t="s">
        <v>93</v>
      </c>
      <c r="B4" s="10" t="s">
        <v>42</v>
      </c>
      <c r="D4" s="16"/>
      <c r="F4" t="s">
        <v>36</v>
      </c>
      <c r="G4" t="s">
        <v>43</v>
      </c>
    </row>
    <row r="5" spans="1:8" x14ac:dyDescent="0.25">
      <c r="A5" s="18" t="s">
        <v>94</v>
      </c>
      <c r="B5" t="s">
        <v>38</v>
      </c>
      <c r="D5" s="16" t="s">
        <v>44</v>
      </c>
      <c r="E5" t="s">
        <v>45</v>
      </c>
      <c r="F5" t="s">
        <v>33</v>
      </c>
      <c r="G5" t="s">
        <v>41</v>
      </c>
    </row>
    <row r="6" spans="1:8" x14ac:dyDescent="0.25">
      <c r="A6" s="18" t="s">
        <v>95</v>
      </c>
      <c r="B6" s="10" t="s">
        <v>42</v>
      </c>
      <c r="D6" s="16"/>
      <c r="F6" t="s">
        <v>36</v>
      </c>
      <c r="G6" t="s">
        <v>43</v>
      </c>
    </row>
    <row r="7" spans="1:8" x14ac:dyDescent="0.25">
      <c r="A7" s="18" t="s">
        <v>96</v>
      </c>
      <c r="B7" s="10" t="s">
        <v>30</v>
      </c>
      <c r="D7" s="16" t="s">
        <v>46</v>
      </c>
      <c r="E7" t="s">
        <v>47</v>
      </c>
      <c r="F7" t="s">
        <v>33</v>
      </c>
      <c r="G7" t="s">
        <v>34</v>
      </c>
    </row>
    <row r="8" spans="1:8" x14ac:dyDescent="0.25">
      <c r="A8" s="18" t="s">
        <v>97</v>
      </c>
      <c r="B8" s="10" t="s">
        <v>42</v>
      </c>
      <c r="D8" s="16"/>
      <c r="F8" t="s">
        <v>36</v>
      </c>
      <c r="G8" t="s">
        <v>43</v>
      </c>
    </row>
    <row r="9" spans="1:8" x14ac:dyDescent="0.25">
      <c r="A9" s="18" t="s">
        <v>98</v>
      </c>
      <c r="B9" s="10" t="s">
        <v>35</v>
      </c>
      <c r="D9" s="16" t="s">
        <v>48</v>
      </c>
      <c r="E9" t="s">
        <v>49</v>
      </c>
      <c r="F9" t="s">
        <v>33</v>
      </c>
      <c r="G9" t="s">
        <v>37</v>
      </c>
    </row>
    <row r="10" spans="1:8" x14ac:dyDescent="0.25">
      <c r="A10" s="18" t="s">
        <v>99</v>
      </c>
      <c r="B10" s="10" t="s">
        <v>42</v>
      </c>
      <c r="D10" s="16"/>
      <c r="F10" t="s">
        <v>36</v>
      </c>
      <c r="G10" t="s">
        <v>43</v>
      </c>
    </row>
    <row r="11" spans="1:8" x14ac:dyDescent="0.25">
      <c r="A11" s="18" t="s">
        <v>100</v>
      </c>
      <c r="B11" s="10" t="s">
        <v>35</v>
      </c>
      <c r="D11" s="16" t="s">
        <v>50</v>
      </c>
      <c r="E11" t="s">
        <v>51</v>
      </c>
      <c r="F11" t="s">
        <v>33</v>
      </c>
    </row>
    <row r="12" spans="1:8" x14ac:dyDescent="0.25">
      <c r="A12" s="18" t="s">
        <v>101</v>
      </c>
      <c r="B12" s="10" t="s">
        <v>42</v>
      </c>
      <c r="D12" s="16"/>
      <c r="F12" t="s">
        <v>36</v>
      </c>
      <c r="G12" t="s">
        <v>43</v>
      </c>
    </row>
    <row r="13" spans="1:8" x14ac:dyDescent="0.25">
      <c r="A13" s="18" t="s">
        <v>102</v>
      </c>
      <c r="B13" s="10" t="s">
        <v>52</v>
      </c>
      <c r="D13" s="16" t="s">
        <v>53</v>
      </c>
      <c r="E13" t="s">
        <v>54</v>
      </c>
      <c r="F13" t="s">
        <v>33</v>
      </c>
      <c r="G13" t="s">
        <v>55</v>
      </c>
    </row>
    <row r="14" spans="1:8" x14ac:dyDescent="0.25">
      <c r="A14" s="18" t="s">
        <v>103</v>
      </c>
      <c r="B14" s="10" t="s">
        <v>42</v>
      </c>
      <c r="D14" s="16"/>
      <c r="F14" t="s">
        <v>36</v>
      </c>
      <c r="G14" t="s">
        <v>43</v>
      </c>
    </row>
    <row r="15" spans="1:8" x14ac:dyDescent="0.25">
      <c r="A15" s="18" t="s">
        <v>104</v>
      </c>
      <c r="B15" s="10" t="s">
        <v>30</v>
      </c>
      <c r="D15" s="16" t="s">
        <v>56</v>
      </c>
      <c r="E15" t="s">
        <v>57</v>
      </c>
      <c r="F15" t="s">
        <v>33</v>
      </c>
      <c r="G15" t="s">
        <v>34</v>
      </c>
    </row>
    <row r="16" spans="1:8" x14ac:dyDescent="0.25">
      <c r="A16" s="18" t="s">
        <v>105</v>
      </c>
      <c r="B16" s="10" t="s">
        <v>42</v>
      </c>
      <c r="D16" s="16"/>
      <c r="F16" t="s">
        <v>36</v>
      </c>
      <c r="G16" t="s">
        <v>43</v>
      </c>
    </row>
    <row r="17" spans="1:7" x14ac:dyDescent="0.25">
      <c r="A17" s="18" t="s">
        <v>106</v>
      </c>
      <c r="B17" s="10" t="s">
        <v>58</v>
      </c>
      <c r="D17" s="16" t="s">
        <v>59</v>
      </c>
      <c r="E17" t="s">
        <v>60</v>
      </c>
      <c r="F17" t="s">
        <v>33</v>
      </c>
      <c r="G17" t="s">
        <v>61</v>
      </c>
    </row>
    <row r="18" spans="1:7" x14ac:dyDescent="0.25">
      <c r="A18" s="18" t="s">
        <v>107</v>
      </c>
      <c r="B18" s="10" t="s">
        <v>42</v>
      </c>
      <c r="D18" s="16"/>
      <c r="F18" t="s">
        <v>36</v>
      </c>
      <c r="G18" t="s">
        <v>43</v>
      </c>
    </row>
    <row r="19" spans="1:7" x14ac:dyDescent="0.25">
      <c r="A19" s="18" t="s">
        <v>108</v>
      </c>
      <c r="B19" s="10" t="s">
        <v>52</v>
      </c>
      <c r="D19" s="16" t="s">
        <v>62</v>
      </c>
      <c r="E19" t="s">
        <v>63</v>
      </c>
      <c r="F19" t="s">
        <v>33</v>
      </c>
      <c r="G19" t="s">
        <v>55</v>
      </c>
    </row>
    <row r="20" spans="1:7" x14ac:dyDescent="0.25">
      <c r="A20" s="18" t="s">
        <v>109</v>
      </c>
      <c r="B20" s="10" t="s">
        <v>42</v>
      </c>
      <c r="D20" s="16"/>
      <c r="F20" t="s">
        <v>36</v>
      </c>
      <c r="G20" t="s">
        <v>43</v>
      </c>
    </row>
    <row r="21" spans="1:7" x14ac:dyDescent="0.25">
      <c r="A21" s="18" t="s">
        <v>110</v>
      </c>
      <c r="B21" s="10" t="s">
        <v>42</v>
      </c>
      <c r="D21" s="16" t="s">
        <v>64</v>
      </c>
      <c r="E21" t="s">
        <v>65</v>
      </c>
      <c r="F21" t="s">
        <v>33</v>
      </c>
      <c r="G21" t="s">
        <v>43</v>
      </c>
    </row>
    <row r="22" spans="1:7" x14ac:dyDescent="0.25">
      <c r="A22" s="18" t="s">
        <v>111</v>
      </c>
      <c r="B22" s="10" t="s">
        <v>42</v>
      </c>
      <c r="D22" s="16"/>
      <c r="F22" t="s">
        <v>36</v>
      </c>
      <c r="G22" t="s">
        <v>43</v>
      </c>
    </row>
    <row r="23" spans="1:7" x14ac:dyDescent="0.25">
      <c r="A23" s="18" t="s">
        <v>112</v>
      </c>
      <c r="B23" s="10" t="s">
        <v>30</v>
      </c>
      <c r="D23" s="16" t="s">
        <v>66</v>
      </c>
      <c r="E23" t="s">
        <v>67</v>
      </c>
      <c r="F23" t="s">
        <v>33</v>
      </c>
      <c r="G23" t="s">
        <v>34</v>
      </c>
    </row>
    <row r="24" spans="1:7" x14ac:dyDescent="0.25">
      <c r="A24" s="18" t="s">
        <v>113</v>
      </c>
      <c r="B24" s="10" t="s">
        <v>42</v>
      </c>
      <c r="D24" s="16"/>
      <c r="F24" t="s">
        <v>36</v>
      </c>
      <c r="G24" t="s">
        <v>43</v>
      </c>
    </row>
    <row r="25" spans="1:7" x14ac:dyDescent="0.25">
      <c r="A25" s="18" t="s">
        <v>114</v>
      </c>
      <c r="B25" t="s">
        <v>38</v>
      </c>
      <c r="D25" s="16" t="s">
        <v>68</v>
      </c>
      <c r="E25" t="s">
        <v>69</v>
      </c>
      <c r="F25" t="s">
        <v>33</v>
      </c>
      <c r="G25" t="s">
        <v>41</v>
      </c>
    </row>
    <row r="26" spans="1:7" x14ac:dyDescent="0.25">
      <c r="A26" s="18" t="s">
        <v>115</v>
      </c>
      <c r="B26" s="10" t="s">
        <v>42</v>
      </c>
      <c r="D26" s="16"/>
      <c r="F26" t="s">
        <v>36</v>
      </c>
      <c r="G26" t="s">
        <v>43</v>
      </c>
    </row>
    <row r="27" spans="1:7" x14ac:dyDescent="0.25">
      <c r="A27" s="18" t="s">
        <v>116</v>
      </c>
      <c r="B27" s="24" t="s">
        <v>70</v>
      </c>
      <c r="D27" s="16" t="s">
        <v>71</v>
      </c>
      <c r="E27" t="s">
        <v>72</v>
      </c>
      <c r="F27" t="s">
        <v>33</v>
      </c>
      <c r="G27" t="s">
        <v>73</v>
      </c>
    </row>
    <row r="28" spans="1:7" x14ac:dyDescent="0.25">
      <c r="A28" s="18" t="s">
        <v>117</v>
      </c>
      <c r="B28" s="10" t="s">
        <v>42</v>
      </c>
      <c r="D28" s="16"/>
      <c r="F28" t="s">
        <v>36</v>
      </c>
      <c r="G28" t="s">
        <v>43</v>
      </c>
    </row>
    <row r="29" spans="1:7" x14ac:dyDescent="0.25">
      <c r="A29" s="18" t="s">
        <v>118</v>
      </c>
      <c r="B29" s="24" t="s">
        <v>70</v>
      </c>
      <c r="D29" s="16" t="s">
        <v>74</v>
      </c>
      <c r="E29" t="s">
        <v>75</v>
      </c>
      <c r="F29" t="s">
        <v>33</v>
      </c>
      <c r="G29" t="s">
        <v>73</v>
      </c>
    </row>
    <row r="30" spans="1:7" x14ac:dyDescent="0.25">
      <c r="A30" s="18" t="s">
        <v>119</v>
      </c>
      <c r="B30" s="10" t="s">
        <v>42</v>
      </c>
      <c r="D30" s="16"/>
      <c r="F30" t="s">
        <v>36</v>
      </c>
      <c r="G30" t="s">
        <v>43</v>
      </c>
    </row>
    <row r="31" spans="1:7" x14ac:dyDescent="0.25">
      <c r="A31" s="18" t="s">
        <v>120</v>
      </c>
      <c r="B31" s="10" t="s">
        <v>30</v>
      </c>
      <c r="D31" s="16" t="s">
        <v>76</v>
      </c>
      <c r="E31" t="s">
        <v>77</v>
      </c>
      <c r="F31" t="s">
        <v>33</v>
      </c>
      <c r="G31" t="s">
        <v>34</v>
      </c>
    </row>
    <row r="32" spans="1:7" x14ac:dyDescent="0.25">
      <c r="A32" s="18" t="s">
        <v>121</v>
      </c>
      <c r="B32" s="10" t="s">
        <v>42</v>
      </c>
      <c r="D32" s="16"/>
      <c r="F32" t="s">
        <v>36</v>
      </c>
      <c r="G32" t="s">
        <v>43</v>
      </c>
    </row>
    <row r="33" spans="1:8" x14ac:dyDescent="0.25">
      <c r="A33" s="18" t="s">
        <v>122</v>
      </c>
      <c r="B33" s="10" t="s">
        <v>58</v>
      </c>
      <c r="D33" s="16" t="s">
        <v>78</v>
      </c>
      <c r="E33" t="s">
        <v>79</v>
      </c>
      <c r="F33" t="s">
        <v>33</v>
      </c>
      <c r="G33" t="s">
        <v>61</v>
      </c>
    </row>
    <row r="34" spans="1:8" x14ac:dyDescent="0.25">
      <c r="A34" s="18" t="s">
        <v>123</v>
      </c>
      <c r="B34" s="10" t="s">
        <v>42</v>
      </c>
      <c r="D34" s="16"/>
      <c r="F34" t="s">
        <v>36</v>
      </c>
      <c r="G34" t="s">
        <v>43</v>
      </c>
    </row>
    <row r="35" spans="1:8" x14ac:dyDescent="0.25">
      <c r="A35" s="18" t="s">
        <v>124</v>
      </c>
      <c r="B35" s="10" t="s">
        <v>52</v>
      </c>
      <c r="D35" s="16" t="s">
        <v>80</v>
      </c>
      <c r="E35" t="s">
        <v>81</v>
      </c>
      <c r="F35" t="s">
        <v>33</v>
      </c>
      <c r="G35" t="s">
        <v>55</v>
      </c>
    </row>
    <row r="36" spans="1:8" x14ac:dyDescent="0.25">
      <c r="A36" s="18" t="s">
        <v>125</v>
      </c>
      <c r="B36" s="10" t="s">
        <v>42</v>
      </c>
      <c r="D36" s="16"/>
      <c r="F36" t="s">
        <v>36</v>
      </c>
      <c r="G36" t="s">
        <v>43</v>
      </c>
    </row>
    <row r="37" spans="1:8" x14ac:dyDescent="0.25">
      <c r="A37" s="18" t="s">
        <v>126</v>
      </c>
      <c r="B37" s="24" t="s">
        <v>70</v>
      </c>
      <c r="D37" s="16" t="s">
        <v>82</v>
      </c>
      <c r="E37" t="s">
        <v>83</v>
      </c>
      <c r="F37" t="s">
        <v>33</v>
      </c>
      <c r="G37" t="s">
        <v>73</v>
      </c>
    </row>
    <row r="38" spans="1:8" x14ac:dyDescent="0.25">
      <c r="A38" s="18" t="s">
        <v>127</v>
      </c>
      <c r="B38" s="10" t="s">
        <v>42</v>
      </c>
      <c r="D38" s="16"/>
      <c r="F38" t="s">
        <v>36</v>
      </c>
      <c r="G38" t="s">
        <v>43</v>
      </c>
    </row>
    <row r="39" spans="1:8" x14ac:dyDescent="0.25">
      <c r="A39" s="18" t="s">
        <v>128</v>
      </c>
      <c r="B39" t="s">
        <v>38</v>
      </c>
      <c r="D39" s="16" t="s">
        <v>84</v>
      </c>
      <c r="E39" t="s">
        <v>85</v>
      </c>
      <c r="F39" t="s">
        <v>33</v>
      </c>
      <c r="G39" t="s">
        <v>41</v>
      </c>
    </row>
    <row r="40" spans="1:8" x14ac:dyDescent="0.25">
      <c r="A40" s="27" t="s">
        <v>129</v>
      </c>
      <c r="B40" s="28" t="s">
        <v>42</v>
      </c>
      <c r="C40" s="29"/>
      <c r="D40" s="30"/>
      <c r="E40" s="29"/>
      <c r="F40" s="29" t="s">
        <v>36</v>
      </c>
      <c r="G40" s="29" t="s">
        <v>43</v>
      </c>
    </row>
    <row r="41" spans="1:8" x14ac:dyDescent="0.25">
      <c r="A41" s="18" t="s">
        <v>130</v>
      </c>
      <c r="B41" s="24" t="s">
        <v>30</v>
      </c>
      <c r="D41" s="16" t="s">
        <v>31</v>
      </c>
      <c r="E41" t="s">
        <v>32</v>
      </c>
      <c r="F41" t="s">
        <v>33</v>
      </c>
      <c r="G41" t="s">
        <v>34</v>
      </c>
      <c r="H41" t="s">
        <v>172</v>
      </c>
    </row>
    <row r="42" spans="1:8" x14ac:dyDescent="0.25">
      <c r="A42" s="18" t="s">
        <v>131</v>
      </c>
      <c r="B42" s="10" t="s">
        <v>35</v>
      </c>
      <c r="D42" s="16"/>
      <c r="F42" t="s">
        <v>36</v>
      </c>
      <c r="G42" t="s">
        <v>37</v>
      </c>
    </row>
    <row r="43" spans="1:8" x14ac:dyDescent="0.25">
      <c r="A43" s="18" t="s">
        <v>132</v>
      </c>
      <c r="B43" s="10" t="s">
        <v>30</v>
      </c>
      <c r="D43" s="16" t="s">
        <v>39</v>
      </c>
      <c r="E43" t="s">
        <v>40</v>
      </c>
      <c r="F43" t="s">
        <v>33</v>
      </c>
      <c r="G43" t="s">
        <v>34</v>
      </c>
    </row>
    <row r="44" spans="1:8" x14ac:dyDescent="0.25">
      <c r="A44" s="18" t="s">
        <v>133</v>
      </c>
      <c r="B44" s="10" t="s">
        <v>42</v>
      </c>
      <c r="D44" s="16"/>
      <c r="F44" t="s">
        <v>36</v>
      </c>
      <c r="G44" t="s">
        <v>43</v>
      </c>
    </row>
    <row r="45" spans="1:8" x14ac:dyDescent="0.25">
      <c r="A45" s="18" t="s">
        <v>134</v>
      </c>
      <c r="B45" s="10" t="s">
        <v>30</v>
      </c>
      <c r="D45" s="16" t="s">
        <v>44</v>
      </c>
      <c r="E45" t="s">
        <v>45</v>
      </c>
      <c r="F45" t="s">
        <v>33</v>
      </c>
      <c r="G45" t="s">
        <v>34</v>
      </c>
    </row>
    <row r="46" spans="1:8" x14ac:dyDescent="0.25">
      <c r="A46" s="18" t="s">
        <v>135</v>
      </c>
      <c r="B46" s="10" t="s">
        <v>42</v>
      </c>
      <c r="D46" s="16"/>
      <c r="F46" t="s">
        <v>36</v>
      </c>
      <c r="G46" t="s">
        <v>43</v>
      </c>
    </row>
    <row r="47" spans="1:8" x14ac:dyDescent="0.25">
      <c r="A47" s="18" t="s">
        <v>136</v>
      </c>
      <c r="B47" s="10" t="s">
        <v>30</v>
      </c>
      <c r="D47" s="16" t="s">
        <v>46</v>
      </c>
      <c r="E47" t="s">
        <v>47</v>
      </c>
      <c r="F47" t="s">
        <v>33</v>
      </c>
      <c r="G47" t="s">
        <v>34</v>
      </c>
    </row>
    <row r="48" spans="1:8" x14ac:dyDescent="0.25">
      <c r="A48" s="18" t="s">
        <v>137</v>
      </c>
      <c r="B48" s="10" t="s">
        <v>42</v>
      </c>
      <c r="D48" s="16"/>
      <c r="F48" t="s">
        <v>36</v>
      </c>
      <c r="G48" t="s">
        <v>43</v>
      </c>
    </row>
    <row r="49" spans="1:7" x14ac:dyDescent="0.25">
      <c r="A49" s="18" t="s">
        <v>138</v>
      </c>
      <c r="B49" s="10" t="s">
        <v>30</v>
      </c>
      <c r="D49" s="16" t="s">
        <v>48</v>
      </c>
      <c r="E49" t="s">
        <v>49</v>
      </c>
      <c r="F49" t="s">
        <v>33</v>
      </c>
      <c r="G49" t="s">
        <v>34</v>
      </c>
    </row>
    <row r="50" spans="1:7" x14ac:dyDescent="0.25">
      <c r="A50" s="18" t="s">
        <v>139</v>
      </c>
      <c r="B50" s="10" t="s">
        <v>42</v>
      </c>
      <c r="D50" s="16"/>
      <c r="F50" t="s">
        <v>36</v>
      </c>
      <c r="G50" t="s">
        <v>43</v>
      </c>
    </row>
    <row r="51" spans="1:7" x14ac:dyDescent="0.25">
      <c r="A51" s="18" t="s">
        <v>140</v>
      </c>
      <c r="B51" s="10" t="s">
        <v>30</v>
      </c>
      <c r="D51" s="16" t="s">
        <v>50</v>
      </c>
      <c r="E51" t="s">
        <v>51</v>
      </c>
      <c r="F51" t="s">
        <v>33</v>
      </c>
      <c r="G51" t="s">
        <v>34</v>
      </c>
    </row>
    <row r="52" spans="1:7" x14ac:dyDescent="0.25">
      <c r="A52" s="18" t="s">
        <v>141</v>
      </c>
      <c r="B52" s="10" t="s">
        <v>42</v>
      </c>
      <c r="D52" s="16"/>
      <c r="F52" t="s">
        <v>36</v>
      </c>
      <c r="G52" t="s">
        <v>43</v>
      </c>
    </row>
    <row r="53" spans="1:7" x14ac:dyDescent="0.25">
      <c r="A53" s="18" t="s">
        <v>142</v>
      </c>
      <c r="B53" s="10" t="s">
        <v>30</v>
      </c>
      <c r="D53" s="16" t="s">
        <v>53</v>
      </c>
      <c r="E53" t="s">
        <v>54</v>
      </c>
      <c r="F53" t="s">
        <v>33</v>
      </c>
      <c r="G53" t="s">
        <v>34</v>
      </c>
    </row>
    <row r="54" spans="1:7" x14ac:dyDescent="0.25">
      <c r="A54" s="18" t="s">
        <v>143</v>
      </c>
      <c r="B54" s="10" t="s">
        <v>42</v>
      </c>
      <c r="D54" s="16"/>
      <c r="F54" t="s">
        <v>36</v>
      </c>
      <c r="G54" t="s">
        <v>43</v>
      </c>
    </row>
    <row r="55" spans="1:7" x14ac:dyDescent="0.25">
      <c r="A55" s="18" t="s">
        <v>144</v>
      </c>
      <c r="B55" s="10" t="s">
        <v>30</v>
      </c>
      <c r="D55" s="16" t="s">
        <v>56</v>
      </c>
      <c r="E55" t="s">
        <v>57</v>
      </c>
      <c r="F55" t="s">
        <v>33</v>
      </c>
      <c r="G55" t="s">
        <v>34</v>
      </c>
    </row>
    <row r="56" spans="1:7" x14ac:dyDescent="0.25">
      <c r="A56" s="18" t="s">
        <v>145</v>
      </c>
      <c r="B56" s="10" t="s">
        <v>42</v>
      </c>
      <c r="D56" s="16"/>
      <c r="F56" t="s">
        <v>36</v>
      </c>
      <c r="G56" t="s">
        <v>43</v>
      </c>
    </row>
    <row r="57" spans="1:7" x14ac:dyDescent="0.25">
      <c r="A57" s="18" t="s">
        <v>146</v>
      </c>
      <c r="B57" s="10" t="s">
        <v>30</v>
      </c>
      <c r="D57" s="16" t="s">
        <v>59</v>
      </c>
      <c r="E57" t="s">
        <v>60</v>
      </c>
      <c r="F57" t="s">
        <v>33</v>
      </c>
      <c r="G57" t="s">
        <v>34</v>
      </c>
    </row>
    <row r="58" spans="1:7" x14ac:dyDescent="0.25">
      <c r="A58" s="18" t="s">
        <v>147</v>
      </c>
      <c r="B58" s="10" t="s">
        <v>42</v>
      </c>
      <c r="D58" s="16"/>
      <c r="F58" t="s">
        <v>36</v>
      </c>
      <c r="G58" t="s">
        <v>43</v>
      </c>
    </row>
    <row r="59" spans="1:7" x14ac:dyDescent="0.25">
      <c r="A59" s="18" t="s">
        <v>148</v>
      </c>
      <c r="B59" s="10" t="s">
        <v>30</v>
      </c>
      <c r="D59" s="16" t="s">
        <v>62</v>
      </c>
      <c r="E59" t="s">
        <v>63</v>
      </c>
      <c r="F59" t="s">
        <v>33</v>
      </c>
      <c r="G59" t="s">
        <v>34</v>
      </c>
    </row>
    <row r="60" spans="1:7" x14ac:dyDescent="0.25">
      <c r="A60" s="18" t="s">
        <v>149</v>
      </c>
      <c r="B60" s="10" t="s">
        <v>42</v>
      </c>
      <c r="D60" s="16"/>
      <c r="F60" t="s">
        <v>36</v>
      </c>
      <c r="G60" t="s">
        <v>43</v>
      </c>
    </row>
    <row r="61" spans="1:7" x14ac:dyDescent="0.25">
      <c r="A61" s="18" t="s">
        <v>150</v>
      </c>
      <c r="B61" s="10" t="s">
        <v>30</v>
      </c>
      <c r="D61" s="16" t="s">
        <v>64</v>
      </c>
      <c r="E61" t="s">
        <v>65</v>
      </c>
      <c r="F61" t="s">
        <v>33</v>
      </c>
      <c r="G61" t="s">
        <v>34</v>
      </c>
    </row>
    <row r="62" spans="1:7" x14ac:dyDescent="0.25">
      <c r="A62" s="18" t="s">
        <v>151</v>
      </c>
      <c r="B62" s="10" t="s">
        <v>42</v>
      </c>
      <c r="D62" s="16"/>
      <c r="F62" t="s">
        <v>36</v>
      </c>
      <c r="G62" t="s">
        <v>43</v>
      </c>
    </row>
    <row r="63" spans="1:7" x14ac:dyDescent="0.25">
      <c r="A63" s="18" t="s">
        <v>152</v>
      </c>
      <c r="B63" s="10" t="s">
        <v>30</v>
      </c>
      <c r="D63" s="16" t="s">
        <v>66</v>
      </c>
      <c r="E63" t="s">
        <v>67</v>
      </c>
      <c r="F63" t="s">
        <v>33</v>
      </c>
      <c r="G63" t="s">
        <v>34</v>
      </c>
    </row>
    <row r="64" spans="1:7" x14ac:dyDescent="0.25">
      <c r="A64" s="18" t="s">
        <v>153</v>
      </c>
      <c r="B64" s="10" t="s">
        <v>42</v>
      </c>
      <c r="D64" s="16"/>
      <c r="F64" t="s">
        <v>36</v>
      </c>
      <c r="G64" t="s">
        <v>43</v>
      </c>
    </row>
    <row r="65" spans="1:7" x14ac:dyDescent="0.25">
      <c r="A65" s="18" t="s">
        <v>154</v>
      </c>
      <c r="B65" s="10" t="s">
        <v>30</v>
      </c>
      <c r="D65" s="16" t="s">
        <v>68</v>
      </c>
      <c r="E65" t="s">
        <v>69</v>
      </c>
      <c r="F65" t="s">
        <v>33</v>
      </c>
      <c r="G65" t="s">
        <v>34</v>
      </c>
    </row>
    <row r="66" spans="1:7" x14ac:dyDescent="0.25">
      <c r="A66" s="18" t="s">
        <v>155</v>
      </c>
      <c r="B66" s="10" t="s">
        <v>42</v>
      </c>
      <c r="D66" s="16"/>
      <c r="F66" t="s">
        <v>36</v>
      </c>
      <c r="G66" t="s">
        <v>43</v>
      </c>
    </row>
    <row r="67" spans="1:7" x14ac:dyDescent="0.25">
      <c r="A67" s="18" t="s">
        <v>156</v>
      </c>
      <c r="B67" s="10" t="s">
        <v>30</v>
      </c>
      <c r="D67" s="16" t="s">
        <v>71</v>
      </c>
      <c r="E67" t="s">
        <v>72</v>
      </c>
      <c r="F67" t="s">
        <v>33</v>
      </c>
      <c r="G67" t="s">
        <v>34</v>
      </c>
    </row>
    <row r="68" spans="1:7" x14ac:dyDescent="0.25">
      <c r="A68" s="18" t="s">
        <v>157</v>
      </c>
      <c r="B68" s="10" t="s">
        <v>42</v>
      </c>
      <c r="D68" s="16"/>
      <c r="F68" t="s">
        <v>36</v>
      </c>
      <c r="G68" t="s">
        <v>43</v>
      </c>
    </row>
    <row r="69" spans="1:7" x14ac:dyDescent="0.25">
      <c r="A69" s="18" t="s">
        <v>158</v>
      </c>
      <c r="B69" s="10" t="s">
        <v>30</v>
      </c>
      <c r="D69" s="16" t="s">
        <v>74</v>
      </c>
      <c r="E69" t="s">
        <v>75</v>
      </c>
      <c r="F69" t="s">
        <v>33</v>
      </c>
      <c r="G69" t="s">
        <v>34</v>
      </c>
    </row>
    <row r="70" spans="1:7" x14ac:dyDescent="0.25">
      <c r="A70" s="18" t="s">
        <v>159</v>
      </c>
      <c r="B70" s="10" t="s">
        <v>42</v>
      </c>
      <c r="D70" s="16"/>
      <c r="F70" t="s">
        <v>36</v>
      </c>
      <c r="G70" t="s">
        <v>43</v>
      </c>
    </row>
    <row r="71" spans="1:7" x14ac:dyDescent="0.25">
      <c r="A71" s="18" t="s">
        <v>160</v>
      </c>
      <c r="B71" s="10" t="s">
        <v>86</v>
      </c>
      <c r="D71" s="16" t="s">
        <v>76</v>
      </c>
      <c r="E71" t="s">
        <v>77</v>
      </c>
      <c r="F71" t="s">
        <v>33</v>
      </c>
      <c r="G71" t="s">
        <v>87</v>
      </c>
    </row>
    <row r="72" spans="1:7" x14ac:dyDescent="0.25">
      <c r="A72" s="18" t="s">
        <v>161</v>
      </c>
      <c r="B72" s="10" t="s">
        <v>42</v>
      </c>
      <c r="D72" s="16"/>
      <c r="F72" t="s">
        <v>36</v>
      </c>
      <c r="G72" t="s">
        <v>43</v>
      </c>
    </row>
    <row r="73" spans="1:7" x14ac:dyDescent="0.25">
      <c r="A73" s="18" t="s">
        <v>162</v>
      </c>
      <c r="B73" s="10" t="s">
        <v>30</v>
      </c>
      <c r="D73" s="16" t="s">
        <v>78</v>
      </c>
      <c r="E73" t="s">
        <v>79</v>
      </c>
      <c r="F73" t="s">
        <v>33</v>
      </c>
      <c r="G73" t="s">
        <v>34</v>
      </c>
    </row>
    <row r="74" spans="1:7" x14ac:dyDescent="0.25">
      <c r="A74" s="18" t="s">
        <v>163</v>
      </c>
      <c r="B74" s="10" t="s">
        <v>42</v>
      </c>
      <c r="D74" s="16"/>
      <c r="F74" t="s">
        <v>36</v>
      </c>
      <c r="G74" t="s">
        <v>43</v>
      </c>
    </row>
    <row r="75" spans="1:7" x14ac:dyDescent="0.25">
      <c r="A75" s="18" t="s">
        <v>164</v>
      </c>
      <c r="B75" s="10" t="s">
        <v>30</v>
      </c>
      <c r="D75" s="16" t="s">
        <v>80</v>
      </c>
      <c r="E75" t="s">
        <v>81</v>
      </c>
      <c r="F75" t="s">
        <v>33</v>
      </c>
      <c r="G75" t="s">
        <v>34</v>
      </c>
    </row>
    <row r="76" spans="1:7" x14ac:dyDescent="0.25">
      <c r="A76" s="18" t="s">
        <v>165</v>
      </c>
      <c r="B76" s="10" t="s">
        <v>42</v>
      </c>
      <c r="D76" s="16"/>
      <c r="F76" t="s">
        <v>36</v>
      </c>
      <c r="G76" t="s">
        <v>43</v>
      </c>
    </row>
    <row r="77" spans="1:7" x14ac:dyDescent="0.25">
      <c r="A77" s="18" t="s">
        <v>166</v>
      </c>
      <c r="B77" s="10" t="s">
        <v>30</v>
      </c>
      <c r="D77" s="16" t="s">
        <v>82</v>
      </c>
      <c r="E77" t="s">
        <v>83</v>
      </c>
      <c r="F77" t="s">
        <v>33</v>
      </c>
      <c r="G77" t="s">
        <v>34</v>
      </c>
    </row>
    <row r="78" spans="1:7" x14ac:dyDescent="0.25">
      <c r="A78" s="18" t="s">
        <v>167</v>
      </c>
      <c r="B78" s="10" t="s">
        <v>42</v>
      </c>
      <c r="D78" s="16"/>
      <c r="F78" t="s">
        <v>36</v>
      </c>
      <c r="G78" t="s">
        <v>43</v>
      </c>
    </row>
    <row r="79" spans="1:7" x14ac:dyDescent="0.25">
      <c r="A79" s="18" t="s">
        <v>168</v>
      </c>
      <c r="B79" s="10" t="s">
        <v>30</v>
      </c>
      <c r="D79" s="16" t="s">
        <v>84</v>
      </c>
      <c r="E79" t="s">
        <v>85</v>
      </c>
      <c r="F79" t="s">
        <v>33</v>
      </c>
      <c r="G79" t="s">
        <v>34</v>
      </c>
    </row>
    <row r="80" spans="1:7" x14ac:dyDescent="0.25">
      <c r="A80" s="18" t="s">
        <v>169</v>
      </c>
      <c r="B80" s="10" t="s">
        <v>42</v>
      </c>
      <c r="D80" s="30"/>
      <c r="E80" s="29"/>
      <c r="F80" t="s">
        <v>36</v>
      </c>
      <c r="G80" t="s">
        <v>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acks_Sheet">
    <tabColor theme="9" tint="0.39997558519241921"/>
  </sheetPr>
  <dimension ref="A1:F131"/>
  <sheetViews>
    <sheetView topLeftCell="B3" workbookViewId="0">
      <selection activeCell="B33" sqref="B33"/>
    </sheetView>
  </sheetViews>
  <sheetFormatPr baseColWidth="10" defaultColWidth="9.140625" defaultRowHeight="15" x14ac:dyDescent="0.25"/>
  <cols>
    <col min="1" max="1" width="5.7109375" style="1" hidden="1" customWidth="1"/>
    <col min="2" max="2" width="59.85546875" style="5" customWidth="1"/>
    <col min="3" max="3" width="10.28515625" style="2" customWidth="1"/>
    <col min="4" max="4" width="2.85546875" style="1" customWidth="1"/>
    <col min="5" max="5" width="31.28515625" style="1" customWidth="1"/>
    <col min="6" max="6" width="20.7109375" style="5" customWidth="1"/>
    <col min="7" max="16384" width="9.140625" style="1"/>
  </cols>
  <sheetData>
    <row r="1" spans="1:6" hidden="1" x14ac:dyDescent="0.25">
      <c r="A1" s="1" t="s">
        <v>2</v>
      </c>
    </row>
    <row r="2" spans="1:6" hidden="1" x14ac:dyDescent="0.25">
      <c r="A2" s="1" t="s">
        <v>3</v>
      </c>
    </row>
    <row r="3" spans="1:6" ht="18" customHeight="1" x14ac:dyDescent="0.3">
      <c r="B3" s="6" t="s">
        <v>1</v>
      </c>
      <c r="C3" s="4" t="s">
        <v>0</v>
      </c>
      <c r="E3" s="6" t="s">
        <v>9</v>
      </c>
      <c r="F3" s="6" t="s">
        <v>10</v>
      </c>
    </row>
    <row r="4" spans="1:6" x14ac:dyDescent="0.25">
      <c r="B4" s="7" t="s">
        <v>351</v>
      </c>
      <c r="C4" s="15" t="s">
        <v>2</v>
      </c>
      <c r="E4" s="11"/>
      <c r="F4" s="11"/>
    </row>
    <row r="5" spans="1:6" x14ac:dyDescent="0.25">
      <c r="B5" s="55" t="s">
        <v>359</v>
      </c>
      <c r="C5" s="56" t="s">
        <v>2</v>
      </c>
      <c r="E5" s="7"/>
      <c r="F5" s="7"/>
    </row>
    <row r="6" spans="1:6" x14ac:dyDescent="0.25">
      <c r="E6" s="7"/>
      <c r="F6" s="7"/>
    </row>
    <row r="7" spans="1:6" x14ac:dyDescent="0.25">
      <c r="E7" s="7"/>
      <c r="F7" s="7"/>
    </row>
    <row r="8" spans="1:6" x14ac:dyDescent="0.25">
      <c r="E8" s="5"/>
    </row>
    <row r="9" spans="1:6" x14ac:dyDescent="0.25">
      <c r="E9" s="5"/>
    </row>
    <row r="10" spans="1:6" x14ac:dyDescent="0.25">
      <c r="E10" s="5"/>
    </row>
    <row r="11" spans="1:6" x14ac:dyDescent="0.25">
      <c r="E11" s="5"/>
    </row>
    <row r="12" spans="1:6" x14ac:dyDescent="0.25">
      <c r="E12" s="5"/>
    </row>
    <row r="13" spans="1:6" x14ac:dyDescent="0.25">
      <c r="E13" s="5"/>
    </row>
    <row r="14" spans="1:6" x14ac:dyDescent="0.25">
      <c r="E14" s="5"/>
    </row>
    <row r="15" spans="1:6" x14ac:dyDescent="0.25">
      <c r="E15" s="5"/>
    </row>
    <row r="16" spans="1:6" x14ac:dyDescent="0.25">
      <c r="E16" s="5"/>
    </row>
    <row r="17" spans="5:5" x14ac:dyDescent="0.25">
      <c r="E17" s="5"/>
    </row>
    <row r="18" spans="5:5" x14ac:dyDescent="0.25">
      <c r="E18" s="5"/>
    </row>
    <row r="19" spans="5:5" x14ac:dyDescent="0.25">
      <c r="E19" s="5"/>
    </row>
    <row r="20" spans="5:5" x14ac:dyDescent="0.25">
      <c r="E20" s="5"/>
    </row>
    <row r="21" spans="5:5" x14ac:dyDescent="0.25">
      <c r="E21" s="5"/>
    </row>
    <row r="22" spans="5:5" x14ac:dyDescent="0.25">
      <c r="E22" s="5"/>
    </row>
    <row r="23" spans="5:5" x14ac:dyDescent="0.25">
      <c r="E23" s="5"/>
    </row>
    <row r="24" spans="5:5" x14ac:dyDescent="0.25">
      <c r="E24" s="5"/>
    </row>
    <row r="25" spans="5:5" x14ac:dyDescent="0.25">
      <c r="E25" s="5"/>
    </row>
    <row r="26" spans="5:5" x14ac:dyDescent="0.25">
      <c r="E26" s="5"/>
    </row>
    <row r="27" spans="5:5" x14ac:dyDescent="0.25">
      <c r="E27" s="5"/>
    </row>
    <row r="28" spans="5:5" x14ac:dyDescent="0.25">
      <c r="E28" s="5"/>
    </row>
    <row r="29" spans="5:5" x14ac:dyDescent="0.25">
      <c r="E29" s="5"/>
    </row>
    <row r="30" spans="5:5" x14ac:dyDescent="0.25">
      <c r="E30" s="5"/>
    </row>
    <row r="31" spans="5:5" x14ac:dyDescent="0.25">
      <c r="E31" s="5"/>
    </row>
    <row r="32" spans="5:5" x14ac:dyDescent="0.25">
      <c r="E32" s="5"/>
    </row>
    <row r="33" spans="5:5" x14ac:dyDescent="0.25">
      <c r="E33" s="5"/>
    </row>
    <row r="34" spans="5:5" x14ac:dyDescent="0.25">
      <c r="E34" s="5"/>
    </row>
    <row r="35" spans="5:5" x14ac:dyDescent="0.25">
      <c r="E35" s="5"/>
    </row>
    <row r="36" spans="5:5" x14ac:dyDescent="0.25">
      <c r="E36" s="5"/>
    </row>
    <row r="37" spans="5:5" x14ac:dyDescent="0.25">
      <c r="E37" s="5"/>
    </row>
    <row r="38" spans="5:5" x14ac:dyDescent="0.25">
      <c r="E38" s="5"/>
    </row>
    <row r="39" spans="5:5" x14ac:dyDescent="0.25">
      <c r="E39" s="5"/>
    </row>
    <row r="40" spans="5:5" x14ac:dyDescent="0.25">
      <c r="E40" s="5"/>
    </row>
    <row r="41" spans="5:5" x14ac:dyDescent="0.25">
      <c r="E41" s="5"/>
    </row>
    <row r="42" spans="5:5" x14ac:dyDescent="0.25">
      <c r="E42" s="5"/>
    </row>
    <row r="43" spans="5:5" x14ac:dyDescent="0.25">
      <c r="E43" s="5"/>
    </row>
    <row r="44" spans="5:5" x14ac:dyDescent="0.25">
      <c r="E44" s="5"/>
    </row>
    <row r="45" spans="5:5" x14ac:dyDescent="0.25">
      <c r="E45" s="5"/>
    </row>
    <row r="46" spans="5:5" x14ac:dyDescent="0.25">
      <c r="E46" s="5"/>
    </row>
    <row r="47" spans="5:5" x14ac:dyDescent="0.25">
      <c r="E47" s="5"/>
    </row>
    <row r="48" spans="5:5" x14ac:dyDescent="0.25">
      <c r="E48" s="5"/>
    </row>
    <row r="49" spans="5:5" x14ac:dyDescent="0.25">
      <c r="E49" s="5"/>
    </row>
    <row r="50" spans="5:5" x14ac:dyDescent="0.25">
      <c r="E50" s="5"/>
    </row>
    <row r="51" spans="5:5" x14ac:dyDescent="0.25">
      <c r="E51" s="5"/>
    </row>
    <row r="52" spans="5:5" x14ac:dyDescent="0.25">
      <c r="E52" s="5"/>
    </row>
    <row r="53" spans="5:5" x14ac:dyDescent="0.25">
      <c r="E53" s="5"/>
    </row>
    <row r="54" spans="5:5" x14ac:dyDescent="0.25">
      <c r="E54" s="5"/>
    </row>
    <row r="55" spans="5:5" x14ac:dyDescent="0.25">
      <c r="E55" s="5"/>
    </row>
    <row r="56" spans="5:5" x14ac:dyDescent="0.25">
      <c r="E56" s="5"/>
    </row>
    <row r="57" spans="5:5" x14ac:dyDescent="0.25">
      <c r="E57" s="5"/>
    </row>
    <row r="58" spans="5:5" x14ac:dyDescent="0.25">
      <c r="E58" s="5"/>
    </row>
    <row r="59" spans="5:5" x14ac:dyDescent="0.25">
      <c r="E59" s="5"/>
    </row>
    <row r="60" spans="5:5" x14ac:dyDescent="0.25">
      <c r="E60" s="5"/>
    </row>
    <row r="61" spans="5:5" x14ac:dyDescent="0.25">
      <c r="E61" s="5"/>
    </row>
    <row r="62" spans="5:5" x14ac:dyDescent="0.25">
      <c r="E62" s="5"/>
    </row>
    <row r="63" spans="5:5" x14ac:dyDescent="0.25">
      <c r="E63" s="5"/>
    </row>
    <row r="64" spans="5:5" x14ac:dyDescent="0.25">
      <c r="E64" s="5"/>
    </row>
    <row r="65" spans="5:5" x14ac:dyDescent="0.25">
      <c r="E65" s="5"/>
    </row>
    <row r="66" spans="5:5" x14ac:dyDescent="0.25">
      <c r="E66" s="5"/>
    </row>
    <row r="67" spans="5:5" x14ac:dyDescent="0.25">
      <c r="E67" s="5"/>
    </row>
    <row r="68" spans="5:5" x14ac:dyDescent="0.25">
      <c r="E68" s="5"/>
    </row>
    <row r="69" spans="5:5" x14ac:dyDescent="0.25">
      <c r="E69" s="5"/>
    </row>
    <row r="70" spans="5:5" x14ac:dyDescent="0.25">
      <c r="E70" s="5"/>
    </row>
    <row r="71" spans="5:5" x14ac:dyDescent="0.25">
      <c r="E71" s="5"/>
    </row>
    <row r="72" spans="5:5" x14ac:dyDescent="0.25">
      <c r="E72" s="5"/>
    </row>
    <row r="73" spans="5:5" x14ac:dyDescent="0.25">
      <c r="E73" s="5"/>
    </row>
    <row r="74" spans="5:5" x14ac:dyDescent="0.25">
      <c r="E74" s="5"/>
    </row>
    <row r="75" spans="5:5" x14ac:dyDescent="0.25">
      <c r="E75" s="5"/>
    </row>
    <row r="76" spans="5:5" x14ac:dyDescent="0.25">
      <c r="E76" s="5"/>
    </row>
    <row r="77" spans="5:5" x14ac:dyDescent="0.25">
      <c r="E77" s="5"/>
    </row>
    <row r="78" spans="5:5" x14ac:dyDescent="0.25">
      <c r="E78" s="5"/>
    </row>
    <row r="79" spans="5:5" x14ac:dyDescent="0.25">
      <c r="E79" s="5"/>
    </row>
    <row r="80" spans="5:5" x14ac:dyDescent="0.25">
      <c r="E80" s="5"/>
    </row>
    <row r="81" spans="5:5" x14ac:dyDescent="0.25">
      <c r="E81" s="5"/>
    </row>
    <row r="82" spans="5:5" x14ac:dyDescent="0.25">
      <c r="E82" s="5"/>
    </row>
    <row r="83" spans="5:5" x14ac:dyDescent="0.25">
      <c r="E83" s="5"/>
    </row>
    <row r="84" spans="5:5" x14ac:dyDescent="0.25">
      <c r="E84" s="5"/>
    </row>
    <row r="85" spans="5:5" x14ac:dyDescent="0.25">
      <c r="E85" s="5"/>
    </row>
    <row r="86" spans="5:5" x14ac:dyDescent="0.25">
      <c r="E86" s="5"/>
    </row>
    <row r="87" spans="5:5" x14ac:dyDescent="0.25">
      <c r="E87" s="5"/>
    </row>
    <row r="88" spans="5:5" x14ac:dyDescent="0.25">
      <c r="E88" s="5"/>
    </row>
    <row r="89" spans="5:5" x14ac:dyDescent="0.25">
      <c r="E89" s="5"/>
    </row>
    <row r="90" spans="5:5" x14ac:dyDescent="0.25">
      <c r="E90" s="5"/>
    </row>
    <row r="91" spans="5:5" x14ac:dyDescent="0.25">
      <c r="E91" s="5"/>
    </row>
    <row r="92" spans="5:5" x14ac:dyDescent="0.25">
      <c r="E92" s="5"/>
    </row>
    <row r="93" spans="5:5" x14ac:dyDescent="0.25">
      <c r="E93" s="5"/>
    </row>
    <row r="94" spans="5:5" x14ac:dyDescent="0.25">
      <c r="E94" s="5"/>
    </row>
    <row r="95" spans="5:5" x14ac:dyDescent="0.25">
      <c r="E95" s="5"/>
    </row>
    <row r="96" spans="5:5" x14ac:dyDescent="0.25">
      <c r="E96" s="5"/>
    </row>
    <row r="97" spans="5:5" x14ac:dyDescent="0.25">
      <c r="E97" s="5"/>
    </row>
    <row r="98" spans="5:5" x14ac:dyDescent="0.25">
      <c r="E98" s="5"/>
    </row>
    <row r="99" spans="5:5" x14ac:dyDescent="0.25">
      <c r="E99" s="5"/>
    </row>
    <row r="100" spans="5:5" x14ac:dyDescent="0.25">
      <c r="E100" s="5"/>
    </row>
    <row r="101" spans="5:5" x14ac:dyDescent="0.25">
      <c r="E101" s="5"/>
    </row>
    <row r="102" spans="5:5" x14ac:dyDescent="0.25">
      <c r="E102" s="5"/>
    </row>
    <row r="103" spans="5:5" x14ac:dyDescent="0.25">
      <c r="E103" s="5"/>
    </row>
    <row r="104" spans="5:5" x14ac:dyDescent="0.25">
      <c r="E104" s="5"/>
    </row>
    <row r="105" spans="5:5" x14ac:dyDescent="0.25">
      <c r="E105" s="5"/>
    </row>
    <row r="106" spans="5:5" x14ac:dyDescent="0.25">
      <c r="E106" s="5"/>
    </row>
    <row r="107" spans="5:5" x14ac:dyDescent="0.25">
      <c r="E107" s="5"/>
    </row>
    <row r="108" spans="5:5" x14ac:dyDescent="0.25">
      <c r="E108" s="5"/>
    </row>
    <row r="109" spans="5:5" x14ac:dyDescent="0.25">
      <c r="E109" s="5"/>
    </row>
    <row r="110" spans="5:5" x14ac:dyDescent="0.25">
      <c r="E110" s="5"/>
    </row>
    <row r="111" spans="5:5" x14ac:dyDescent="0.25">
      <c r="E111" s="5"/>
    </row>
    <row r="112" spans="5:5" x14ac:dyDescent="0.25">
      <c r="E112" s="5"/>
    </row>
    <row r="113" spans="5:5" x14ac:dyDescent="0.25">
      <c r="E113" s="5"/>
    </row>
    <row r="114" spans="5:5" x14ac:dyDescent="0.25">
      <c r="E114" s="5"/>
    </row>
    <row r="115" spans="5:5" x14ac:dyDescent="0.25">
      <c r="E115" s="5"/>
    </row>
    <row r="116" spans="5:5" x14ac:dyDescent="0.25">
      <c r="E116" s="5"/>
    </row>
    <row r="117" spans="5:5" x14ac:dyDescent="0.25">
      <c r="E117" s="5"/>
    </row>
    <row r="118" spans="5:5" x14ac:dyDescent="0.25">
      <c r="E118" s="5"/>
    </row>
    <row r="119" spans="5:5" x14ac:dyDescent="0.25">
      <c r="E119" s="5"/>
    </row>
    <row r="120" spans="5:5" x14ac:dyDescent="0.25">
      <c r="E120" s="5"/>
    </row>
    <row r="121" spans="5:5" x14ac:dyDescent="0.25">
      <c r="E121" s="5"/>
    </row>
    <row r="122" spans="5:5" x14ac:dyDescent="0.25">
      <c r="E122" s="5"/>
    </row>
    <row r="123" spans="5:5" x14ac:dyDescent="0.25">
      <c r="E123" s="5"/>
    </row>
    <row r="124" spans="5:5" x14ac:dyDescent="0.25">
      <c r="E124" s="5"/>
    </row>
    <row r="125" spans="5:5" x14ac:dyDescent="0.25">
      <c r="E125" s="5"/>
    </row>
    <row r="126" spans="5:5" x14ac:dyDescent="0.25">
      <c r="E126" s="5"/>
    </row>
    <row r="127" spans="5:5" x14ac:dyDescent="0.25">
      <c r="E127" s="5"/>
    </row>
    <row r="128" spans="5:5" x14ac:dyDescent="0.25">
      <c r="E128" s="5"/>
    </row>
    <row r="129" spans="5:5" x14ac:dyDescent="0.25">
      <c r="E129" s="5"/>
    </row>
    <row r="130" spans="5:5" x14ac:dyDescent="0.25">
      <c r="E130" s="5"/>
    </row>
    <row r="131" spans="5:5" x14ac:dyDescent="0.25">
      <c r="E131" s="5"/>
    </row>
  </sheetData>
  <dataValidations count="1">
    <dataValidation type="list" allowBlank="1" showInputMessage="1" showErrorMessage="1" sqref="C4:C5" xr:uid="{00000000-0002-0000-0200-000000000000}">
      <formula1>$A$1:$A$2</formula1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ain_Sheet">
    <tabColor theme="2" tint="-0.499984740745262"/>
  </sheetPr>
  <dimension ref="B2:E318"/>
  <sheetViews>
    <sheetView workbookViewId="0">
      <selection activeCell="C3" sqref="C3"/>
    </sheetView>
  </sheetViews>
  <sheetFormatPr baseColWidth="10" defaultColWidth="9.140625" defaultRowHeight="15" x14ac:dyDescent="0.25"/>
  <cols>
    <col min="1" max="1" width="9.140625" style="1"/>
    <col min="2" max="2" width="13.42578125" style="1" customWidth="1"/>
    <col min="3" max="3" width="12" style="1" customWidth="1"/>
    <col min="4" max="16384" width="9.140625" style="1"/>
  </cols>
  <sheetData>
    <row r="2" spans="2:5" x14ac:dyDescent="0.25">
      <c r="B2" s="1" t="s">
        <v>24</v>
      </c>
      <c r="C2" s="20" t="s">
        <v>26</v>
      </c>
      <c r="D2" s="19"/>
      <c r="E2" s="19"/>
    </row>
    <row r="3" spans="2:5" x14ac:dyDescent="0.25">
      <c r="B3" s="1" t="s">
        <v>25</v>
      </c>
      <c r="C3" s="12" t="e">
        <f>Code!#REF!</f>
        <v>#REF!</v>
      </c>
      <c r="D3" s="19"/>
      <c r="E3" s="19"/>
    </row>
    <row r="4" spans="2:5" x14ac:dyDescent="0.25">
      <c r="D4" s="19"/>
      <c r="E4" s="19"/>
    </row>
    <row r="5" spans="2:5" x14ac:dyDescent="0.25">
      <c r="D5" s="19"/>
      <c r="E5" s="19"/>
    </row>
    <row r="6" spans="2:5" x14ac:dyDescent="0.25">
      <c r="D6" s="19"/>
      <c r="E6" s="19"/>
    </row>
    <row r="7" spans="2:5" x14ac:dyDescent="0.25">
      <c r="D7" s="19"/>
      <c r="E7" s="19"/>
    </row>
    <row r="8" spans="2:5" x14ac:dyDescent="0.25">
      <c r="D8" s="19"/>
      <c r="E8" s="19"/>
    </row>
    <row r="9" spans="2:5" x14ac:dyDescent="0.25">
      <c r="D9" s="19"/>
      <c r="E9" s="19"/>
    </row>
    <row r="10" spans="2:5" x14ac:dyDescent="0.25">
      <c r="D10" s="19"/>
      <c r="E10" s="19"/>
    </row>
    <row r="11" spans="2:5" x14ac:dyDescent="0.25">
      <c r="D11" s="19"/>
      <c r="E11" s="19"/>
    </row>
    <row r="12" spans="2:5" x14ac:dyDescent="0.25">
      <c r="D12" s="19"/>
      <c r="E12" s="19"/>
    </row>
    <row r="13" spans="2:5" x14ac:dyDescent="0.25">
      <c r="D13" s="19"/>
      <c r="E13" s="19"/>
    </row>
    <row r="14" spans="2:5" x14ac:dyDescent="0.25">
      <c r="D14" s="19"/>
      <c r="E14" s="19"/>
    </row>
    <row r="15" spans="2:5" x14ac:dyDescent="0.25">
      <c r="D15" s="19"/>
      <c r="E15" s="19"/>
    </row>
    <row r="16" spans="2:5" x14ac:dyDescent="0.25">
      <c r="D16" s="19"/>
      <c r="E16" s="19"/>
    </row>
    <row r="17" spans="4:5" x14ac:dyDescent="0.25">
      <c r="D17" s="19"/>
      <c r="E17" s="19"/>
    </row>
    <row r="18" spans="4:5" x14ac:dyDescent="0.25">
      <c r="D18" s="19"/>
      <c r="E18" s="19"/>
    </row>
    <row r="19" spans="4:5" x14ac:dyDescent="0.25">
      <c r="D19" s="19"/>
      <c r="E19" s="19"/>
    </row>
    <row r="20" spans="4:5" x14ac:dyDescent="0.25">
      <c r="D20" s="19"/>
      <c r="E20" s="19"/>
    </row>
    <row r="21" spans="4:5" x14ac:dyDescent="0.25">
      <c r="D21" s="19"/>
      <c r="E21" s="19"/>
    </row>
    <row r="22" spans="4:5" x14ac:dyDescent="0.25">
      <c r="D22" s="19"/>
      <c r="E22" s="19"/>
    </row>
    <row r="23" spans="4:5" x14ac:dyDescent="0.25">
      <c r="D23" s="19"/>
      <c r="E23" s="19"/>
    </row>
    <row r="24" spans="4:5" x14ac:dyDescent="0.25">
      <c r="D24" s="19"/>
      <c r="E24" s="19"/>
    </row>
    <row r="25" spans="4:5" x14ac:dyDescent="0.25">
      <c r="D25" s="19"/>
      <c r="E25" s="19"/>
    </row>
    <row r="26" spans="4:5" x14ac:dyDescent="0.25">
      <c r="D26" s="19"/>
      <c r="E26" s="19"/>
    </row>
    <row r="27" spans="4:5" x14ac:dyDescent="0.25">
      <c r="D27" s="19"/>
      <c r="E27" s="19"/>
    </row>
    <row r="28" spans="4:5" x14ac:dyDescent="0.25">
      <c r="D28" s="19"/>
      <c r="E28" s="19"/>
    </row>
    <row r="29" spans="4:5" x14ac:dyDescent="0.25">
      <c r="D29" s="19"/>
      <c r="E29" s="19"/>
    </row>
    <row r="30" spans="4:5" x14ac:dyDescent="0.25">
      <c r="D30" s="19"/>
      <c r="E30" s="19"/>
    </row>
    <row r="31" spans="4:5" x14ac:dyDescent="0.25">
      <c r="D31" s="19"/>
      <c r="E31" s="19"/>
    </row>
    <row r="32" spans="4:5" x14ac:dyDescent="0.25">
      <c r="D32" s="19"/>
      <c r="E32" s="19"/>
    </row>
    <row r="33" spans="4:5" x14ac:dyDescent="0.25">
      <c r="D33" s="19"/>
      <c r="E33" s="19"/>
    </row>
    <row r="34" spans="4:5" x14ac:dyDescent="0.25">
      <c r="D34" s="19"/>
      <c r="E34" s="19"/>
    </row>
    <row r="35" spans="4:5" x14ac:dyDescent="0.25">
      <c r="D35" s="19"/>
      <c r="E35" s="19"/>
    </row>
    <row r="36" spans="4:5" x14ac:dyDescent="0.25">
      <c r="D36" s="19"/>
      <c r="E36" s="19"/>
    </row>
    <row r="37" spans="4:5" x14ac:dyDescent="0.25">
      <c r="D37" s="19"/>
      <c r="E37" s="19"/>
    </row>
    <row r="38" spans="4:5" x14ac:dyDescent="0.25">
      <c r="D38" s="19"/>
      <c r="E38" s="19"/>
    </row>
    <row r="39" spans="4:5" x14ac:dyDescent="0.25">
      <c r="D39" s="19"/>
      <c r="E39" s="19"/>
    </row>
    <row r="40" spans="4:5" x14ac:dyDescent="0.25">
      <c r="D40" s="19"/>
      <c r="E40" s="19"/>
    </row>
    <row r="41" spans="4:5" x14ac:dyDescent="0.25">
      <c r="D41" s="19"/>
      <c r="E41" s="19"/>
    </row>
    <row r="42" spans="4:5" x14ac:dyDescent="0.25">
      <c r="D42" s="19"/>
      <c r="E42" s="19"/>
    </row>
    <row r="43" spans="4:5" x14ac:dyDescent="0.25">
      <c r="D43" s="19"/>
      <c r="E43" s="19"/>
    </row>
    <row r="44" spans="4:5" x14ac:dyDescent="0.25">
      <c r="D44" s="19"/>
      <c r="E44" s="19"/>
    </row>
    <row r="45" spans="4:5" x14ac:dyDescent="0.25">
      <c r="D45" s="19"/>
      <c r="E45" s="19"/>
    </row>
    <row r="46" spans="4:5" x14ac:dyDescent="0.25">
      <c r="D46" s="19"/>
      <c r="E46" s="19"/>
    </row>
    <row r="47" spans="4:5" x14ac:dyDescent="0.25">
      <c r="D47" s="19"/>
      <c r="E47" s="19"/>
    </row>
    <row r="48" spans="4:5" x14ac:dyDescent="0.25">
      <c r="D48" s="19"/>
      <c r="E48" s="19"/>
    </row>
    <row r="49" spans="4:5" x14ac:dyDescent="0.25">
      <c r="D49" s="19"/>
      <c r="E49" s="19"/>
    </row>
    <row r="50" spans="4:5" x14ac:dyDescent="0.25">
      <c r="D50" s="19"/>
      <c r="E50" s="19"/>
    </row>
    <row r="51" spans="4:5" x14ac:dyDescent="0.25">
      <c r="D51" s="19"/>
      <c r="E51" s="19"/>
    </row>
    <row r="52" spans="4:5" x14ac:dyDescent="0.25">
      <c r="D52" s="19"/>
      <c r="E52" s="19"/>
    </row>
    <row r="53" spans="4:5" x14ac:dyDescent="0.25">
      <c r="D53" s="19"/>
      <c r="E53" s="19"/>
    </row>
    <row r="54" spans="4:5" x14ac:dyDescent="0.25">
      <c r="D54" s="19"/>
      <c r="E54" s="19"/>
    </row>
    <row r="55" spans="4:5" x14ac:dyDescent="0.25">
      <c r="D55" s="19"/>
      <c r="E55" s="19"/>
    </row>
    <row r="56" spans="4:5" x14ac:dyDescent="0.25">
      <c r="D56" s="19"/>
      <c r="E56" s="19"/>
    </row>
    <row r="57" spans="4:5" x14ac:dyDescent="0.25">
      <c r="D57" s="19"/>
      <c r="E57" s="19"/>
    </row>
    <row r="58" spans="4:5" x14ac:dyDescent="0.25">
      <c r="D58" s="19"/>
      <c r="E58" s="19"/>
    </row>
    <row r="59" spans="4:5" x14ac:dyDescent="0.25">
      <c r="D59" s="19"/>
      <c r="E59" s="19"/>
    </row>
    <row r="60" spans="4:5" x14ac:dyDescent="0.25">
      <c r="D60" s="19"/>
      <c r="E60" s="19"/>
    </row>
    <row r="61" spans="4:5" x14ac:dyDescent="0.25">
      <c r="D61" s="19"/>
      <c r="E61" s="19"/>
    </row>
    <row r="62" spans="4:5" x14ac:dyDescent="0.25">
      <c r="D62" s="19"/>
      <c r="E62" s="19"/>
    </row>
    <row r="63" spans="4:5" x14ac:dyDescent="0.25">
      <c r="D63" s="19"/>
      <c r="E63" s="19"/>
    </row>
    <row r="64" spans="4:5" x14ac:dyDescent="0.25">
      <c r="D64" s="19"/>
      <c r="E64" s="19"/>
    </row>
    <row r="65" spans="4:5" x14ac:dyDescent="0.25">
      <c r="D65" s="19"/>
      <c r="E65" s="19"/>
    </row>
    <row r="66" spans="4:5" x14ac:dyDescent="0.25">
      <c r="D66" s="19"/>
      <c r="E66" s="19"/>
    </row>
    <row r="67" spans="4:5" x14ac:dyDescent="0.25">
      <c r="D67" s="19"/>
      <c r="E67" s="19"/>
    </row>
    <row r="68" spans="4:5" x14ac:dyDescent="0.25">
      <c r="D68" s="19"/>
      <c r="E68" s="19"/>
    </row>
    <row r="69" spans="4:5" x14ac:dyDescent="0.25">
      <c r="D69" s="19"/>
      <c r="E69" s="19"/>
    </row>
    <row r="70" spans="4:5" x14ac:dyDescent="0.25">
      <c r="D70" s="19"/>
      <c r="E70" s="19"/>
    </row>
    <row r="71" spans="4:5" x14ac:dyDescent="0.25">
      <c r="D71" s="19"/>
      <c r="E71" s="19"/>
    </row>
    <row r="72" spans="4:5" x14ac:dyDescent="0.25">
      <c r="D72" s="19"/>
      <c r="E72" s="19"/>
    </row>
    <row r="73" spans="4:5" x14ac:dyDescent="0.25">
      <c r="D73" s="19"/>
      <c r="E73" s="19"/>
    </row>
    <row r="74" spans="4:5" x14ac:dyDescent="0.25">
      <c r="D74" s="19"/>
      <c r="E74" s="19"/>
    </row>
    <row r="75" spans="4:5" x14ac:dyDescent="0.25">
      <c r="D75" s="19"/>
      <c r="E75" s="19"/>
    </row>
    <row r="76" spans="4:5" x14ac:dyDescent="0.25">
      <c r="D76" s="19"/>
      <c r="E76" s="19"/>
    </row>
    <row r="77" spans="4:5" x14ac:dyDescent="0.25">
      <c r="D77" s="19"/>
      <c r="E77" s="19"/>
    </row>
    <row r="78" spans="4:5" x14ac:dyDescent="0.25">
      <c r="D78" s="19"/>
      <c r="E78" s="19"/>
    </row>
    <row r="79" spans="4:5" x14ac:dyDescent="0.25">
      <c r="D79" s="19"/>
      <c r="E79" s="19"/>
    </row>
    <row r="80" spans="4:5" x14ac:dyDescent="0.25">
      <c r="D80" s="19"/>
      <c r="E80" s="19"/>
    </row>
    <row r="81" spans="4:5" x14ac:dyDescent="0.25">
      <c r="D81" s="19"/>
      <c r="E81" s="19"/>
    </row>
    <row r="82" spans="4:5" x14ac:dyDescent="0.25">
      <c r="D82" s="19"/>
      <c r="E82" s="19"/>
    </row>
    <row r="83" spans="4:5" x14ac:dyDescent="0.25">
      <c r="D83" s="19"/>
      <c r="E83" s="19"/>
    </row>
    <row r="84" spans="4:5" x14ac:dyDescent="0.25">
      <c r="D84" s="19"/>
      <c r="E84" s="19"/>
    </row>
    <row r="85" spans="4:5" x14ac:dyDescent="0.25">
      <c r="D85" s="19"/>
      <c r="E85" s="19"/>
    </row>
    <row r="86" spans="4:5" x14ac:dyDescent="0.25">
      <c r="D86" s="19"/>
      <c r="E86" s="19"/>
    </row>
    <row r="87" spans="4:5" x14ac:dyDescent="0.25">
      <c r="D87" s="19"/>
      <c r="E87" s="19"/>
    </row>
    <row r="88" spans="4:5" x14ac:dyDescent="0.25">
      <c r="D88" s="19"/>
      <c r="E88" s="19"/>
    </row>
    <row r="89" spans="4:5" x14ac:dyDescent="0.25">
      <c r="D89" s="19"/>
      <c r="E89" s="19"/>
    </row>
    <row r="90" spans="4:5" x14ac:dyDescent="0.25">
      <c r="D90" s="19"/>
      <c r="E90" s="19"/>
    </row>
    <row r="91" spans="4:5" x14ac:dyDescent="0.25">
      <c r="D91" s="19"/>
      <c r="E91" s="19"/>
    </row>
    <row r="92" spans="4:5" x14ac:dyDescent="0.25">
      <c r="D92" s="19"/>
      <c r="E92" s="19"/>
    </row>
    <row r="93" spans="4:5" x14ac:dyDescent="0.25">
      <c r="D93" s="19"/>
      <c r="E93" s="19"/>
    </row>
    <row r="94" spans="4:5" x14ac:dyDescent="0.25">
      <c r="D94" s="19"/>
      <c r="E94" s="19"/>
    </row>
    <row r="95" spans="4:5" x14ac:dyDescent="0.25">
      <c r="D95" s="19"/>
      <c r="E95" s="19"/>
    </row>
    <row r="96" spans="4:5" x14ac:dyDescent="0.25">
      <c r="D96" s="19"/>
      <c r="E96" s="19"/>
    </row>
    <row r="97" spans="4:5" x14ac:dyDescent="0.25">
      <c r="D97" s="19"/>
      <c r="E97" s="19"/>
    </row>
    <row r="98" spans="4:5" x14ac:dyDescent="0.25">
      <c r="D98" s="19"/>
      <c r="E98" s="19"/>
    </row>
    <row r="99" spans="4:5" x14ac:dyDescent="0.25">
      <c r="D99" s="19"/>
      <c r="E99" s="19"/>
    </row>
    <row r="100" spans="4:5" x14ac:dyDescent="0.25">
      <c r="D100" s="19"/>
      <c r="E100" s="19"/>
    </row>
    <row r="101" spans="4:5" x14ac:dyDescent="0.25">
      <c r="D101" s="19"/>
      <c r="E101" s="19"/>
    </row>
    <row r="102" spans="4:5" x14ac:dyDescent="0.25">
      <c r="D102" s="19"/>
      <c r="E102" s="19"/>
    </row>
    <row r="103" spans="4:5" x14ac:dyDescent="0.25">
      <c r="D103" s="19"/>
      <c r="E103" s="19"/>
    </row>
    <row r="104" spans="4:5" x14ac:dyDescent="0.25">
      <c r="D104" s="19"/>
      <c r="E104" s="19"/>
    </row>
    <row r="105" spans="4:5" x14ac:dyDescent="0.25">
      <c r="D105" s="19"/>
      <c r="E105" s="19"/>
    </row>
    <row r="106" spans="4:5" x14ac:dyDescent="0.25">
      <c r="D106" s="19"/>
      <c r="E106" s="19"/>
    </row>
    <row r="107" spans="4:5" x14ac:dyDescent="0.25">
      <c r="D107" s="19"/>
      <c r="E107" s="19"/>
    </row>
    <row r="108" spans="4:5" x14ac:dyDescent="0.25">
      <c r="D108" s="19"/>
      <c r="E108" s="19"/>
    </row>
    <row r="109" spans="4:5" x14ac:dyDescent="0.25">
      <c r="D109" s="19"/>
      <c r="E109" s="19"/>
    </row>
    <row r="110" spans="4:5" x14ac:dyDescent="0.25">
      <c r="D110" s="19"/>
      <c r="E110" s="19"/>
    </row>
    <row r="111" spans="4:5" x14ac:dyDescent="0.25">
      <c r="D111" s="19"/>
      <c r="E111" s="19"/>
    </row>
    <row r="112" spans="4:5" x14ac:dyDescent="0.25">
      <c r="D112" s="19"/>
      <c r="E112" s="19"/>
    </row>
    <row r="113" spans="4:5" x14ac:dyDescent="0.25">
      <c r="D113" s="19"/>
      <c r="E113" s="19"/>
    </row>
    <row r="114" spans="4:5" x14ac:dyDescent="0.25">
      <c r="D114" s="19"/>
      <c r="E114" s="19"/>
    </row>
    <row r="115" spans="4:5" x14ac:dyDescent="0.25">
      <c r="D115" s="19"/>
      <c r="E115" s="19"/>
    </row>
    <row r="116" spans="4:5" x14ac:dyDescent="0.25">
      <c r="D116" s="19"/>
      <c r="E116" s="19"/>
    </row>
    <row r="117" spans="4:5" x14ac:dyDescent="0.25">
      <c r="D117" s="19"/>
      <c r="E117" s="19"/>
    </row>
    <row r="118" spans="4:5" x14ac:dyDescent="0.25">
      <c r="D118" s="19"/>
      <c r="E118" s="19"/>
    </row>
    <row r="119" spans="4:5" x14ac:dyDescent="0.25">
      <c r="D119" s="19"/>
      <c r="E119" s="19"/>
    </row>
    <row r="120" spans="4:5" x14ac:dyDescent="0.25">
      <c r="D120" s="19"/>
      <c r="E120" s="19"/>
    </row>
    <row r="121" spans="4:5" x14ac:dyDescent="0.25">
      <c r="D121" s="19"/>
      <c r="E121" s="19"/>
    </row>
    <row r="122" spans="4:5" x14ac:dyDescent="0.25">
      <c r="D122" s="19"/>
      <c r="E122" s="19"/>
    </row>
    <row r="123" spans="4:5" x14ac:dyDescent="0.25">
      <c r="D123" s="19"/>
      <c r="E123" s="19"/>
    </row>
    <row r="124" spans="4:5" x14ac:dyDescent="0.25">
      <c r="D124" s="19"/>
      <c r="E124" s="19"/>
    </row>
    <row r="125" spans="4:5" x14ac:dyDescent="0.25">
      <c r="D125" s="19"/>
      <c r="E125" s="19"/>
    </row>
    <row r="126" spans="4:5" x14ac:dyDescent="0.25">
      <c r="D126" s="19"/>
      <c r="E126" s="19"/>
    </row>
    <row r="127" spans="4:5" x14ac:dyDescent="0.25">
      <c r="D127" s="19"/>
      <c r="E127" s="19"/>
    </row>
    <row r="128" spans="4:5" x14ac:dyDescent="0.25">
      <c r="D128" s="19"/>
      <c r="E128" s="19"/>
    </row>
    <row r="129" spans="4:5" x14ac:dyDescent="0.25">
      <c r="D129" s="19"/>
      <c r="E129" s="19"/>
    </row>
    <row r="130" spans="4:5" x14ac:dyDescent="0.25">
      <c r="D130" s="19"/>
      <c r="E130" s="19"/>
    </row>
    <row r="131" spans="4:5" x14ac:dyDescent="0.25">
      <c r="D131" s="19"/>
      <c r="E131" s="19"/>
    </row>
    <row r="132" spans="4:5" x14ac:dyDescent="0.25">
      <c r="D132" s="19"/>
      <c r="E132" s="19"/>
    </row>
    <row r="133" spans="4:5" x14ac:dyDescent="0.25">
      <c r="D133" s="19"/>
      <c r="E133" s="19"/>
    </row>
    <row r="134" spans="4:5" x14ac:dyDescent="0.25">
      <c r="D134" s="19"/>
      <c r="E134" s="19"/>
    </row>
    <row r="135" spans="4:5" x14ac:dyDescent="0.25">
      <c r="D135" s="19"/>
      <c r="E135" s="19"/>
    </row>
    <row r="136" spans="4:5" x14ac:dyDescent="0.25">
      <c r="D136" s="19"/>
      <c r="E136" s="19"/>
    </row>
    <row r="137" spans="4:5" x14ac:dyDescent="0.25">
      <c r="D137" s="19"/>
      <c r="E137" s="19"/>
    </row>
    <row r="138" spans="4:5" x14ac:dyDescent="0.25">
      <c r="D138" s="19"/>
      <c r="E138" s="19"/>
    </row>
    <row r="139" spans="4:5" x14ac:dyDescent="0.25">
      <c r="D139" s="19"/>
      <c r="E139" s="19"/>
    </row>
    <row r="140" spans="4:5" x14ac:dyDescent="0.25">
      <c r="D140" s="19"/>
      <c r="E140" s="19"/>
    </row>
    <row r="141" spans="4:5" x14ac:dyDescent="0.25">
      <c r="D141" s="19"/>
      <c r="E141" s="19"/>
    </row>
    <row r="142" spans="4:5" x14ac:dyDescent="0.25">
      <c r="D142" s="19"/>
      <c r="E142" s="19"/>
    </row>
    <row r="143" spans="4:5" x14ac:dyDescent="0.25">
      <c r="D143" s="19"/>
      <c r="E143" s="19"/>
    </row>
    <row r="144" spans="4:5" x14ac:dyDescent="0.25">
      <c r="D144" s="19"/>
      <c r="E144" s="19"/>
    </row>
    <row r="145" spans="4:5" x14ac:dyDescent="0.25">
      <c r="D145" s="19"/>
      <c r="E145" s="19"/>
    </row>
    <row r="146" spans="4:5" x14ac:dyDescent="0.25">
      <c r="D146" s="19"/>
      <c r="E146" s="19"/>
    </row>
    <row r="147" spans="4:5" x14ac:dyDescent="0.25">
      <c r="D147" s="19"/>
      <c r="E147" s="19"/>
    </row>
    <row r="148" spans="4:5" x14ac:dyDescent="0.25">
      <c r="D148" s="19"/>
      <c r="E148" s="19"/>
    </row>
    <row r="149" spans="4:5" x14ac:dyDescent="0.25">
      <c r="D149" s="19"/>
      <c r="E149" s="19"/>
    </row>
    <row r="150" spans="4:5" x14ac:dyDescent="0.25">
      <c r="D150" s="19"/>
      <c r="E150" s="19"/>
    </row>
    <row r="151" spans="4:5" x14ac:dyDescent="0.25">
      <c r="D151" s="19"/>
      <c r="E151" s="19"/>
    </row>
    <row r="152" spans="4:5" x14ac:dyDescent="0.25">
      <c r="D152" s="19"/>
      <c r="E152" s="19"/>
    </row>
    <row r="153" spans="4:5" x14ac:dyDescent="0.25">
      <c r="D153" s="19"/>
      <c r="E153" s="19"/>
    </row>
    <row r="154" spans="4:5" x14ac:dyDescent="0.25">
      <c r="D154" s="19"/>
      <c r="E154" s="19"/>
    </row>
    <row r="155" spans="4:5" x14ac:dyDescent="0.25">
      <c r="D155" s="19"/>
      <c r="E155" s="19"/>
    </row>
    <row r="156" spans="4:5" x14ac:dyDescent="0.25">
      <c r="D156" s="19"/>
      <c r="E156" s="19"/>
    </row>
    <row r="157" spans="4:5" x14ac:dyDescent="0.25">
      <c r="D157" s="19"/>
      <c r="E157" s="19"/>
    </row>
    <row r="158" spans="4:5" x14ac:dyDescent="0.25">
      <c r="D158" s="19"/>
      <c r="E158" s="19"/>
    </row>
    <row r="159" spans="4:5" x14ac:dyDescent="0.25">
      <c r="D159" s="19"/>
      <c r="E159" s="19"/>
    </row>
    <row r="160" spans="4:5" x14ac:dyDescent="0.25">
      <c r="D160" s="19"/>
      <c r="E160" s="19"/>
    </row>
    <row r="161" spans="4:5" x14ac:dyDescent="0.25">
      <c r="D161" s="19"/>
      <c r="E161" s="19"/>
    </row>
    <row r="162" spans="4:5" x14ac:dyDescent="0.25">
      <c r="D162" s="19"/>
      <c r="E162" s="19"/>
    </row>
    <row r="163" spans="4:5" x14ac:dyDescent="0.25">
      <c r="D163" s="19"/>
      <c r="E163" s="19"/>
    </row>
    <row r="164" spans="4:5" x14ac:dyDescent="0.25">
      <c r="D164" s="19"/>
      <c r="E164" s="19"/>
    </row>
    <row r="165" spans="4:5" x14ac:dyDescent="0.25">
      <c r="D165" s="19"/>
      <c r="E165" s="19"/>
    </row>
    <row r="166" spans="4:5" x14ac:dyDescent="0.25">
      <c r="D166" s="19"/>
      <c r="E166" s="19"/>
    </row>
    <row r="167" spans="4:5" x14ac:dyDescent="0.25">
      <c r="D167" s="19"/>
      <c r="E167" s="19"/>
    </row>
    <row r="168" spans="4:5" x14ac:dyDescent="0.25">
      <c r="D168" s="19"/>
      <c r="E168" s="19"/>
    </row>
    <row r="169" spans="4:5" x14ac:dyDescent="0.25">
      <c r="D169" s="19"/>
      <c r="E169" s="19"/>
    </row>
    <row r="170" spans="4:5" x14ac:dyDescent="0.25">
      <c r="D170" s="19"/>
      <c r="E170" s="19"/>
    </row>
    <row r="171" spans="4:5" x14ac:dyDescent="0.25">
      <c r="D171" s="19"/>
      <c r="E171" s="19"/>
    </row>
    <row r="172" spans="4:5" x14ac:dyDescent="0.25">
      <c r="D172" s="19"/>
      <c r="E172" s="19"/>
    </row>
    <row r="173" spans="4:5" x14ac:dyDescent="0.25">
      <c r="D173" s="19"/>
      <c r="E173" s="19"/>
    </row>
    <row r="174" spans="4:5" x14ac:dyDescent="0.25">
      <c r="D174" s="19"/>
      <c r="E174" s="19"/>
    </row>
    <row r="175" spans="4:5" x14ac:dyDescent="0.25">
      <c r="D175" s="19"/>
      <c r="E175" s="19"/>
    </row>
    <row r="176" spans="4:5" x14ac:dyDescent="0.25">
      <c r="D176" s="19"/>
      <c r="E176" s="19"/>
    </row>
    <row r="177" spans="4:5" x14ac:dyDescent="0.25">
      <c r="D177" s="19"/>
      <c r="E177" s="19"/>
    </row>
    <row r="178" spans="4:5" x14ac:dyDescent="0.25">
      <c r="D178" s="19"/>
      <c r="E178" s="19"/>
    </row>
    <row r="179" spans="4:5" x14ac:dyDescent="0.25">
      <c r="D179" s="19"/>
      <c r="E179" s="19"/>
    </row>
    <row r="180" spans="4:5" x14ac:dyDescent="0.25">
      <c r="D180" s="19"/>
      <c r="E180" s="19"/>
    </row>
    <row r="181" spans="4:5" x14ac:dyDescent="0.25">
      <c r="D181" s="19"/>
      <c r="E181" s="19"/>
    </row>
    <row r="182" spans="4:5" x14ac:dyDescent="0.25">
      <c r="D182" s="19"/>
      <c r="E182" s="19"/>
    </row>
    <row r="183" spans="4:5" x14ac:dyDescent="0.25">
      <c r="D183" s="19"/>
      <c r="E183" s="19"/>
    </row>
    <row r="184" spans="4:5" x14ac:dyDescent="0.25">
      <c r="D184" s="19"/>
      <c r="E184" s="19"/>
    </row>
    <row r="185" spans="4:5" x14ac:dyDescent="0.25">
      <c r="D185" s="19"/>
      <c r="E185" s="19"/>
    </row>
    <row r="186" spans="4:5" x14ac:dyDescent="0.25">
      <c r="D186" s="19"/>
      <c r="E186" s="19"/>
    </row>
    <row r="187" spans="4:5" x14ac:dyDescent="0.25">
      <c r="D187" s="19"/>
      <c r="E187" s="19"/>
    </row>
    <row r="188" spans="4:5" x14ac:dyDescent="0.25">
      <c r="D188" s="19"/>
      <c r="E188" s="19"/>
    </row>
    <row r="189" spans="4:5" x14ac:dyDescent="0.25">
      <c r="D189" s="19"/>
      <c r="E189" s="19"/>
    </row>
    <row r="190" spans="4:5" x14ac:dyDescent="0.25">
      <c r="D190" s="19"/>
      <c r="E190" s="19"/>
    </row>
    <row r="191" spans="4:5" x14ac:dyDescent="0.25">
      <c r="D191" s="19"/>
      <c r="E191" s="19"/>
    </row>
    <row r="192" spans="4:5" x14ac:dyDescent="0.25">
      <c r="D192" s="19"/>
      <c r="E192" s="19"/>
    </row>
    <row r="193" spans="4:5" x14ac:dyDescent="0.25">
      <c r="D193" s="19"/>
      <c r="E193" s="19"/>
    </row>
    <row r="194" spans="4:5" x14ac:dyDescent="0.25">
      <c r="D194" s="19"/>
      <c r="E194" s="19"/>
    </row>
    <row r="195" spans="4:5" x14ac:dyDescent="0.25">
      <c r="D195" s="19"/>
      <c r="E195" s="19"/>
    </row>
    <row r="196" spans="4:5" x14ac:dyDescent="0.25">
      <c r="D196" s="19"/>
      <c r="E196" s="19"/>
    </row>
    <row r="197" spans="4:5" x14ac:dyDescent="0.25">
      <c r="D197" s="19"/>
      <c r="E197" s="19"/>
    </row>
    <row r="198" spans="4:5" x14ac:dyDescent="0.25">
      <c r="D198" s="19"/>
      <c r="E198" s="19"/>
    </row>
    <row r="199" spans="4:5" x14ac:dyDescent="0.25">
      <c r="D199" s="19"/>
      <c r="E199" s="19"/>
    </row>
    <row r="200" spans="4:5" x14ac:dyDescent="0.25">
      <c r="D200" s="19"/>
      <c r="E200" s="19"/>
    </row>
    <row r="201" spans="4:5" x14ac:dyDescent="0.25">
      <c r="D201" s="19"/>
      <c r="E201" s="19"/>
    </row>
    <row r="202" spans="4:5" x14ac:dyDescent="0.25">
      <c r="D202" s="19"/>
      <c r="E202" s="19"/>
    </row>
    <row r="203" spans="4:5" x14ac:dyDescent="0.25">
      <c r="D203" s="19"/>
      <c r="E203" s="19"/>
    </row>
    <row r="204" spans="4:5" x14ac:dyDescent="0.25">
      <c r="D204" s="19"/>
      <c r="E204" s="19"/>
    </row>
    <row r="205" spans="4:5" x14ac:dyDescent="0.25">
      <c r="D205" s="19"/>
      <c r="E205" s="19"/>
    </row>
    <row r="206" spans="4:5" x14ac:dyDescent="0.25">
      <c r="D206" s="19"/>
      <c r="E206" s="19"/>
    </row>
    <row r="207" spans="4:5" x14ac:dyDescent="0.25">
      <c r="D207" s="19"/>
      <c r="E207" s="19"/>
    </row>
    <row r="208" spans="4:5" x14ac:dyDescent="0.25">
      <c r="D208" s="19"/>
      <c r="E208" s="19"/>
    </row>
    <row r="209" spans="4:5" x14ac:dyDescent="0.25">
      <c r="D209" s="19"/>
      <c r="E209" s="19"/>
    </row>
    <row r="210" spans="4:5" x14ac:dyDescent="0.25">
      <c r="D210" s="19"/>
      <c r="E210" s="19"/>
    </row>
    <row r="211" spans="4:5" x14ac:dyDescent="0.25">
      <c r="D211" s="19"/>
      <c r="E211" s="19"/>
    </row>
    <row r="212" spans="4:5" x14ac:dyDescent="0.25">
      <c r="D212" s="19"/>
      <c r="E212" s="19"/>
    </row>
    <row r="213" spans="4:5" x14ac:dyDescent="0.25">
      <c r="D213" s="19"/>
      <c r="E213" s="19"/>
    </row>
    <row r="214" spans="4:5" x14ac:dyDescent="0.25">
      <c r="D214" s="19"/>
      <c r="E214" s="19"/>
    </row>
    <row r="215" spans="4:5" x14ac:dyDescent="0.25">
      <c r="D215" s="19"/>
      <c r="E215" s="19"/>
    </row>
    <row r="216" spans="4:5" x14ac:dyDescent="0.25">
      <c r="D216" s="19"/>
      <c r="E216" s="19"/>
    </row>
    <row r="217" spans="4:5" x14ac:dyDescent="0.25">
      <c r="D217" s="19"/>
      <c r="E217" s="19"/>
    </row>
    <row r="218" spans="4:5" x14ac:dyDescent="0.25">
      <c r="D218" s="19"/>
      <c r="E218" s="19"/>
    </row>
    <row r="219" spans="4:5" x14ac:dyDescent="0.25">
      <c r="D219" s="19"/>
      <c r="E219" s="19"/>
    </row>
    <row r="220" spans="4:5" x14ac:dyDescent="0.25">
      <c r="D220" s="19"/>
      <c r="E220" s="19"/>
    </row>
    <row r="221" spans="4:5" x14ac:dyDescent="0.25">
      <c r="D221" s="19"/>
      <c r="E221" s="19"/>
    </row>
    <row r="222" spans="4:5" x14ac:dyDescent="0.25">
      <c r="D222" s="19"/>
      <c r="E222" s="19"/>
    </row>
    <row r="223" spans="4:5" x14ac:dyDescent="0.25">
      <c r="D223" s="19"/>
      <c r="E223" s="19"/>
    </row>
    <row r="224" spans="4:5" x14ac:dyDescent="0.25">
      <c r="D224" s="19"/>
      <c r="E224" s="19"/>
    </row>
    <row r="225" spans="4:5" x14ac:dyDescent="0.25">
      <c r="D225" s="19"/>
      <c r="E225" s="19"/>
    </row>
    <row r="226" spans="4:5" x14ac:dyDescent="0.25">
      <c r="D226" s="19"/>
      <c r="E226" s="19"/>
    </row>
    <row r="227" spans="4:5" x14ac:dyDescent="0.25">
      <c r="D227" s="19"/>
      <c r="E227" s="19"/>
    </row>
    <row r="228" spans="4:5" x14ac:dyDescent="0.25">
      <c r="D228" s="19"/>
      <c r="E228" s="19"/>
    </row>
    <row r="229" spans="4:5" x14ac:dyDescent="0.25">
      <c r="D229" s="19"/>
      <c r="E229" s="19"/>
    </row>
    <row r="230" spans="4:5" x14ac:dyDescent="0.25">
      <c r="D230" s="19"/>
      <c r="E230" s="19"/>
    </row>
    <row r="231" spans="4:5" x14ac:dyDescent="0.25">
      <c r="D231" s="19"/>
      <c r="E231" s="19"/>
    </row>
    <row r="232" spans="4:5" x14ac:dyDescent="0.25">
      <c r="D232" s="19"/>
      <c r="E232" s="19"/>
    </row>
    <row r="233" spans="4:5" x14ac:dyDescent="0.25">
      <c r="D233" s="19"/>
      <c r="E233" s="19"/>
    </row>
    <row r="234" spans="4:5" x14ac:dyDescent="0.25">
      <c r="D234" s="19"/>
      <c r="E234" s="19"/>
    </row>
    <row r="235" spans="4:5" x14ac:dyDescent="0.25">
      <c r="D235" s="19"/>
      <c r="E235" s="19"/>
    </row>
    <row r="236" spans="4:5" x14ac:dyDescent="0.25">
      <c r="D236" s="19"/>
      <c r="E236" s="19"/>
    </row>
    <row r="237" spans="4:5" x14ac:dyDescent="0.25">
      <c r="D237" s="19"/>
      <c r="E237" s="19"/>
    </row>
    <row r="238" spans="4:5" x14ac:dyDescent="0.25">
      <c r="D238" s="19"/>
      <c r="E238" s="19"/>
    </row>
    <row r="239" spans="4:5" x14ac:dyDescent="0.25">
      <c r="D239" s="19"/>
      <c r="E239" s="19"/>
    </row>
    <row r="240" spans="4:5" x14ac:dyDescent="0.25">
      <c r="D240" s="19"/>
      <c r="E240" s="19"/>
    </row>
    <row r="241" spans="4:5" x14ac:dyDescent="0.25">
      <c r="D241" s="19"/>
      <c r="E241" s="19"/>
    </row>
    <row r="242" spans="4:5" x14ac:dyDescent="0.25">
      <c r="D242" s="19"/>
      <c r="E242" s="19"/>
    </row>
    <row r="243" spans="4:5" x14ac:dyDescent="0.25">
      <c r="D243" s="19"/>
      <c r="E243" s="19"/>
    </row>
    <row r="244" spans="4:5" x14ac:dyDescent="0.25">
      <c r="D244" s="19"/>
      <c r="E244" s="19"/>
    </row>
    <row r="245" spans="4:5" x14ac:dyDescent="0.25">
      <c r="D245" s="19"/>
      <c r="E245" s="19"/>
    </row>
    <row r="246" spans="4:5" x14ac:dyDescent="0.25">
      <c r="D246" s="19"/>
      <c r="E246" s="19"/>
    </row>
    <row r="247" spans="4:5" x14ac:dyDescent="0.25">
      <c r="D247" s="19"/>
      <c r="E247" s="19"/>
    </row>
    <row r="248" spans="4:5" x14ac:dyDescent="0.25">
      <c r="D248" s="19"/>
      <c r="E248" s="19"/>
    </row>
    <row r="249" spans="4:5" x14ac:dyDescent="0.25">
      <c r="D249" s="19"/>
      <c r="E249" s="19"/>
    </row>
    <row r="250" spans="4:5" x14ac:dyDescent="0.25">
      <c r="D250" s="19"/>
      <c r="E250" s="19"/>
    </row>
    <row r="251" spans="4:5" x14ac:dyDescent="0.25">
      <c r="D251" s="19"/>
      <c r="E251" s="19"/>
    </row>
    <row r="252" spans="4:5" x14ac:dyDescent="0.25">
      <c r="D252" s="19"/>
      <c r="E252" s="19"/>
    </row>
    <row r="253" spans="4:5" x14ac:dyDescent="0.25">
      <c r="D253" s="19"/>
      <c r="E253" s="19"/>
    </row>
    <row r="254" spans="4:5" x14ac:dyDescent="0.25">
      <c r="D254" s="19"/>
      <c r="E254" s="19"/>
    </row>
    <row r="255" spans="4:5" x14ac:dyDescent="0.25">
      <c r="D255" s="19"/>
      <c r="E255" s="19"/>
    </row>
    <row r="256" spans="4:5" x14ac:dyDescent="0.25">
      <c r="D256" s="19"/>
      <c r="E256" s="19"/>
    </row>
    <row r="257" spans="4:5" x14ac:dyDescent="0.25">
      <c r="D257" s="19"/>
      <c r="E257" s="19"/>
    </row>
    <row r="258" spans="4:5" x14ac:dyDescent="0.25">
      <c r="D258" s="19"/>
      <c r="E258" s="19"/>
    </row>
    <row r="259" spans="4:5" x14ac:dyDescent="0.25">
      <c r="D259" s="19"/>
      <c r="E259" s="19"/>
    </row>
    <row r="260" spans="4:5" x14ac:dyDescent="0.25">
      <c r="D260" s="19"/>
      <c r="E260" s="19"/>
    </row>
    <row r="261" spans="4:5" x14ac:dyDescent="0.25">
      <c r="D261" s="19"/>
      <c r="E261" s="19"/>
    </row>
    <row r="262" spans="4:5" x14ac:dyDescent="0.25">
      <c r="D262" s="19"/>
      <c r="E262" s="19"/>
    </row>
    <row r="263" spans="4:5" x14ac:dyDescent="0.25">
      <c r="D263" s="19"/>
      <c r="E263" s="19"/>
    </row>
    <row r="264" spans="4:5" x14ac:dyDescent="0.25">
      <c r="D264" s="19"/>
      <c r="E264" s="19"/>
    </row>
    <row r="265" spans="4:5" x14ac:dyDescent="0.25">
      <c r="D265" s="19"/>
      <c r="E265" s="19"/>
    </row>
    <row r="266" spans="4:5" x14ac:dyDescent="0.25">
      <c r="D266" s="19"/>
      <c r="E266" s="19"/>
    </row>
    <row r="267" spans="4:5" x14ac:dyDescent="0.25">
      <c r="D267" s="19"/>
      <c r="E267" s="19"/>
    </row>
    <row r="268" spans="4:5" x14ac:dyDescent="0.25">
      <c r="D268" s="19"/>
      <c r="E268" s="19"/>
    </row>
    <row r="269" spans="4:5" x14ac:dyDescent="0.25">
      <c r="D269" s="19"/>
      <c r="E269" s="19"/>
    </row>
    <row r="270" spans="4:5" x14ac:dyDescent="0.25">
      <c r="D270" s="19"/>
      <c r="E270" s="19"/>
    </row>
    <row r="271" spans="4:5" x14ac:dyDescent="0.25">
      <c r="D271" s="19"/>
      <c r="E271" s="19"/>
    </row>
    <row r="272" spans="4:5" x14ac:dyDescent="0.25">
      <c r="D272" s="19"/>
      <c r="E272" s="19"/>
    </row>
    <row r="273" spans="4:5" x14ac:dyDescent="0.25">
      <c r="D273" s="19"/>
      <c r="E273" s="19"/>
    </row>
    <row r="274" spans="4:5" x14ac:dyDescent="0.25">
      <c r="D274" s="19"/>
      <c r="E274" s="19"/>
    </row>
    <row r="275" spans="4:5" x14ac:dyDescent="0.25">
      <c r="D275" s="19"/>
      <c r="E275" s="19"/>
    </row>
    <row r="276" spans="4:5" x14ac:dyDescent="0.25">
      <c r="D276" s="19"/>
      <c r="E276" s="19"/>
    </row>
    <row r="277" spans="4:5" x14ac:dyDescent="0.25">
      <c r="D277" s="19"/>
      <c r="E277" s="19"/>
    </row>
    <row r="278" spans="4:5" x14ac:dyDescent="0.25">
      <c r="D278" s="19"/>
      <c r="E278" s="19"/>
    </row>
    <row r="279" spans="4:5" x14ac:dyDescent="0.25">
      <c r="D279" s="19"/>
      <c r="E279" s="19"/>
    </row>
    <row r="280" spans="4:5" x14ac:dyDescent="0.25">
      <c r="D280" s="19"/>
      <c r="E280" s="19"/>
    </row>
    <row r="281" spans="4:5" x14ac:dyDescent="0.25">
      <c r="D281" s="19"/>
      <c r="E281" s="19"/>
    </row>
    <row r="282" spans="4:5" x14ac:dyDescent="0.25">
      <c r="D282" s="19"/>
      <c r="E282" s="19"/>
    </row>
    <row r="283" spans="4:5" x14ac:dyDescent="0.25">
      <c r="D283" s="19"/>
      <c r="E283" s="19"/>
    </row>
    <row r="284" spans="4:5" x14ac:dyDescent="0.25">
      <c r="D284" s="19"/>
      <c r="E284" s="19"/>
    </row>
    <row r="285" spans="4:5" x14ac:dyDescent="0.25">
      <c r="D285" s="19"/>
      <c r="E285" s="19"/>
    </row>
    <row r="286" spans="4:5" x14ac:dyDescent="0.25">
      <c r="D286" s="19"/>
      <c r="E286" s="19"/>
    </row>
    <row r="287" spans="4:5" x14ac:dyDescent="0.25">
      <c r="D287" s="19"/>
      <c r="E287" s="19"/>
    </row>
    <row r="288" spans="4:5" x14ac:dyDescent="0.25">
      <c r="D288" s="19"/>
      <c r="E288" s="19"/>
    </row>
    <row r="289" spans="4:5" x14ac:dyDescent="0.25">
      <c r="D289" s="19"/>
      <c r="E289" s="19"/>
    </row>
    <row r="290" spans="4:5" x14ac:dyDescent="0.25">
      <c r="D290" s="19"/>
      <c r="E290" s="19"/>
    </row>
    <row r="291" spans="4:5" x14ac:dyDescent="0.25">
      <c r="D291" s="19"/>
      <c r="E291" s="19"/>
    </row>
    <row r="292" spans="4:5" x14ac:dyDescent="0.25">
      <c r="D292" s="19"/>
      <c r="E292" s="19"/>
    </row>
    <row r="293" spans="4:5" x14ac:dyDescent="0.25">
      <c r="D293" s="19"/>
      <c r="E293" s="19"/>
    </row>
    <row r="294" spans="4:5" x14ac:dyDescent="0.25">
      <c r="D294" s="19"/>
      <c r="E294" s="19"/>
    </row>
    <row r="295" spans="4:5" x14ac:dyDescent="0.25">
      <c r="D295" s="19"/>
      <c r="E295" s="19"/>
    </row>
    <row r="296" spans="4:5" x14ac:dyDescent="0.25">
      <c r="D296" s="19"/>
      <c r="E296" s="19"/>
    </row>
    <row r="297" spans="4:5" x14ac:dyDescent="0.25">
      <c r="D297" s="19"/>
      <c r="E297" s="19"/>
    </row>
    <row r="298" spans="4:5" x14ac:dyDescent="0.25">
      <c r="D298" s="19"/>
      <c r="E298" s="19"/>
    </row>
    <row r="299" spans="4:5" x14ac:dyDescent="0.25">
      <c r="D299" s="19"/>
      <c r="E299" s="19"/>
    </row>
    <row r="300" spans="4:5" x14ac:dyDescent="0.25">
      <c r="D300" s="19"/>
      <c r="E300" s="19"/>
    </row>
    <row r="301" spans="4:5" x14ac:dyDescent="0.25">
      <c r="D301" s="19"/>
      <c r="E301" s="19"/>
    </row>
    <row r="302" spans="4:5" x14ac:dyDescent="0.25">
      <c r="D302" s="19"/>
      <c r="E302" s="19"/>
    </row>
    <row r="303" spans="4:5" x14ac:dyDescent="0.25">
      <c r="D303" s="19"/>
      <c r="E303" s="19"/>
    </row>
    <row r="304" spans="4:5" x14ac:dyDescent="0.25">
      <c r="D304" s="19"/>
      <c r="E304" s="19"/>
    </row>
    <row r="305" spans="4:5" x14ac:dyDescent="0.25">
      <c r="D305" s="19"/>
      <c r="E305" s="19"/>
    </row>
    <row r="306" spans="4:5" x14ac:dyDescent="0.25">
      <c r="D306" s="19"/>
      <c r="E306" s="19"/>
    </row>
    <row r="307" spans="4:5" x14ac:dyDescent="0.25">
      <c r="D307" s="19"/>
      <c r="E307" s="19"/>
    </row>
    <row r="308" spans="4:5" x14ac:dyDescent="0.25">
      <c r="D308" s="19"/>
      <c r="E308" s="19"/>
    </row>
    <row r="309" spans="4:5" x14ac:dyDescent="0.25">
      <c r="D309" s="19"/>
      <c r="E309" s="19"/>
    </row>
    <row r="310" spans="4:5" x14ac:dyDescent="0.25">
      <c r="D310" s="19"/>
      <c r="E310" s="19"/>
    </row>
    <row r="311" spans="4:5" x14ac:dyDescent="0.25">
      <c r="D311" s="19"/>
      <c r="E311" s="19"/>
    </row>
    <row r="312" spans="4:5" x14ac:dyDescent="0.25">
      <c r="D312" s="19"/>
      <c r="E312" s="19"/>
    </row>
    <row r="313" spans="4:5" x14ac:dyDescent="0.25">
      <c r="D313" s="19"/>
      <c r="E313" s="19"/>
    </row>
    <row r="314" spans="4:5" x14ac:dyDescent="0.25">
      <c r="D314" s="19"/>
      <c r="E314" s="19"/>
    </row>
    <row r="315" spans="4:5" x14ac:dyDescent="0.25">
      <c r="D315" s="19"/>
      <c r="E315" s="19"/>
    </row>
    <row r="316" spans="4:5" x14ac:dyDescent="0.25">
      <c r="D316" s="19"/>
      <c r="E316" s="19"/>
    </row>
    <row r="317" spans="4:5" x14ac:dyDescent="0.25">
      <c r="D317" s="19"/>
      <c r="E317" s="19"/>
    </row>
    <row r="318" spans="4:5" x14ac:dyDescent="0.25">
      <c r="D318" s="19"/>
      <c r="E318" s="19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Calc_Sheet">
    <tabColor theme="4" tint="0.39997558519241921"/>
  </sheetPr>
  <dimension ref="B2:D13"/>
  <sheetViews>
    <sheetView workbookViewId="0">
      <selection activeCell="B10" sqref="B10"/>
    </sheetView>
  </sheetViews>
  <sheetFormatPr baseColWidth="10" defaultColWidth="9.140625" defaultRowHeight="15" x14ac:dyDescent="0.25"/>
  <cols>
    <col min="1" max="1" width="2.85546875" style="1" customWidth="1"/>
    <col min="2" max="16384" width="9.140625" style="1"/>
  </cols>
  <sheetData>
    <row r="2" spans="2:4" x14ac:dyDescent="0.25">
      <c r="B2" s="1" t="s">
        <v>12</v>
      </c>
    </row>
    <row r="3" spans="2:4" x14ac:dyDescent="0.25">
      <c r="B3" s="1" t="s">
        <v>13</v>
      </c>
    </row>
    <row r="4" spans="2:4" x14ac:dyDescent="0.25">
      <c r="B4" s="1" t="s">
        <v>14</v>
      </c>
    </row>
    <row r="5" spans="2:4" x14ac:dyDescent="0.25">
      <c r="B5" s="1" t="s">
        <v>15</v>
      </c>
    </row>
    <row r="6" spans="2:4" x14ac:dyDescent="0.25">
      <c r="B6" s="1" t="s">
        <v>16</v>
      </c>
    </row>
    <row r="7" spans="2:4" x14ac:dyDescent="0.25">
      <c r="B7" s="1" t="s">
        <v>17</v>
      </c>
    </row>
    <row r="9" spans="2:4" x14ac:dyDescent="0.25">
      <c r="B9" s="1" t="s">
        <v>18</v>
      </c>
    </row>
    <row r="10" spans="2:4" x14ac:dyDescent="0.25">
      <c r="B10" s="13" t="str">
        <f>HYPERLINK("http://ffhacktics.com/smf/index.php?topic=11594.msg219055#msg219055", "FFT Hack Template Tutorial")</f>
        <v>FFT Hack Template Tutorial</v>
      </c>
    </row>
    <row r="12" spans="2:4" x14ac:dyDescent="0.25">
      <c r="C12" s="12"/>
      <c r="D12" s="12"/>
    </row>
    <row r="13" spans="2:4" x14ac:dyDescent="0.25">
      <c r="C13" s="12"/>
      <c r="D13" s="12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 macro="[0]!WipeSheet">
                <anchor moveWithCells="1" sizeWithCells="1">
                  <from>
                    <xdr:col>1</xdr:col>
                    <xdr:colOff>19050</xdr:colOff>
                    <xdr:row>11</xdr:row>
                    <xdr:rowOff>9525</xdr:rowOff>
                  </from>
                  <to>
                    <xdr:col>4</xdr:col>
                    <xdr:colOff>38100</xdr:colOff>
                    <xdr:row>12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FTText_Sheet">
    <tabColor theme="6" tint="0.39997558519241921"/>
  </sheetPr>
  <dimension ref="A1:F13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35.7109375" style="1" customWidth="1"/>
    <col min="2" max="2" width="20.7109375" style="1" customWidth="1"/>
    <col min="3" max="6" width="35.7109375" style="1" customWidth="1"/>
    <col min="7" max="16384" width="9.140625" style="1"/>
  </cols>
  <sheetData>
    <row r="1" spans="1:6" s="3" customFormat="1" ht="17.25" x14ac:dyDescent="0.3">
      <c r="A1" s="9" t="s">
        <v>11</v>
      </c>
      <c r="B1" s="9" t="s">
        <v>4</v>
      </c>
      <c r="C1" s="9" t="s">
        <v>5</v>
      </c>
      <c r="D1" s="9" t="s">
        <v>6</v>
      </c>
      <c r="E1" s="9" t="s">
        <v>7</v>
      </c>
      <c r="F1" s="14" t="s">
        <v>8</v>
      </c>
    </row>
    <row r="2" spans="1:6" x14ac:dyDescent="0.25">
      <c r="A2"/>
      <c r="B2"/>
      <c r="C2" s="10" t="s">
        <v>23</v>
      </c>
      <c r="D2" s="10" t="s">
        <v>23</v>
      </c>
      <c r="E2" s="10" t="s">
        <v>23</v>
      </c>
      <c r="F2" s="10" t="s">
        <v>23</v>
      </c>
    </row>
    <row r="3" spans="1:6" x14ac:dyDescent="0.25">
      <c r="A3"/>
      <c r="B3"/>
      <c r="C3" s="10" t="s">
        <v>23</v>
      </c>
      <c r="D3" s="10" t="s">
        <v>23</v>
      </c>
      <c r="E3" s="10" t="s">
        <v>23</v>
      </c>
      <c r="F3" s="10" t="s">
        <v>23</v>
      </c>
    </row>
    <row r="4" spans="1:6" x14ac:dyDescent="0.25">
      <c r="A4"/>
      <c r="B4"/>
      <c r="C4" s="10" t="s">
        <v>23</v>
      </c>
      <c r="D4" s="10" t="s">
        <v>23</v>
      </c>
      <c r="E4" s="10" t="s">
        <v>23</v>
      </c>
      <c r="F4" s="10" t="s">
        <v>23</v>
      </c>
    </row>
    <row r="5" spans="1:6" x14ac:dyDescent="0.25">
      <c r="A5"/>
      <c r="B5"/>
      <c r="C5" s="10" t="s">
        <v>23</v>
      </c>
      <c r="D5" s="10" t="s">
        <v>23</v>
      </c>
      <c r="E5" s="10" t="s">
        <v>23</v>
      </c>
      <c r="F5" s="10" t="s">
        <v>23</v>
      </c>
    </row>
    <row r="6" spans="1:6" x14ac:dyDescent="0.25">
      <c r="A6"/>
      <c r="B6"/>
      <c r="C6" s="10" t="s">
        <v>23</v>
      </c>
      <c r="D6" s="10" t="s">
        <v>23</v>
      </c>
      <c r="E6" s="10" t="s">
        <v>23</v>
      </c>
      <c r="F6" s="10" t="s">
        <v>23</v>
      </c>
    </row>
    <row r="7" spans="1:6" x14ac:dyDescent="0.25">
      <c r="A7"/>
      <c r="B7"/>
      <c r="C7" s="10" t="s">
        <v>23</v>
      </c>
      <c r="D7" s="10" t="s">
        <v>23</v>
      </c>
      <c r="E7" s="10" t="s">
        <v>23</v>
      </c>
      <c r="F7" s="10" t="s">
        <v>23</v>
      </c>
    </row>
    <row r="8" spans="1:6" x14ac:dyDescent="0.25">
      <c r="A8"/>
      <c r="B8"/>
      <c r="C8" s="10" t="s">
        <v>23</v>
      </c>
      <c r="D8" s="10" t="s">
        <v>23</v>
      </c>
      <c r="E8" s="10" t="s">
        <v>23</v>
      </c>
      <c r="F8" s="10" t="s">
        <v>23</v>
      </c>
    </row>
    <row r="9" spans="1:6" x14ac:dyDescent="0.25">
      <c r="A9"/>
      <c r="B9"/>
      <c r="C9" s="10" t="s">
        <v>23</v>
      </c>
      <c r="D9" s="10" t="s">
        <v>23</v>
      </c>
      <c r="E9" s="10" t="s">
        <v>23</v>
      </c>
      <c r="F9" s="10" t="s">
        <v>23</v>
      </c>
    </row>
    <row r="13" spans="1:6" x14ac:dyDescent="0.25">
      <c r="C13" s="1" t="s">
        <v>23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28</vt:i4>
      </vt:variant>
    </vt:vector>
  </HeadingPairs>
  <TitlesOfParts>
    <vt:vector size="37" baseType="lpstr">
      <vt:lpstr>Tutorial</vt:lpstr>
      <vt:lpstr>Code</vt:lpstr>
      <vt:lpstr>TOFU Base XAYA builder</vt:lpstr>
      <vt:lpstr>TOFU Lists</vt:lpstr>
      <vt:lpstr>TOFU TLW Table</vt:lpstr>
      <vt:lpstr>Hacks</vt:lpstr>
      <vt:lpstr>Hack Settings and Tables</vt:lpstr>
      <vt:lpstr>Calculations</vt:lpstr>
      <vt:lpstr>LoadFFTText</vt:lpstr>
      <vt:lpstr>TOFU_ARGTYPE</vt:lpstr>
      <vt:lpstr>TOFU_BTYPE</vt:lpstr>
      <vt:lpstr>TOFU_LIST_ABILITY</vt:lpstr>
      <vt:lpstr>TOFU_LIST_IMM</vt:lpstr>
      <vt:lpstr>TOFU_LIST_RAW</vt:lpstr>
      <vt:lpstr>TOFU_LIST_UNIT</vt:lpstr>
      <vt:lpstr>TOFU_MAIN_TAB</vt:lpstr>
      <vt:lpstr>TOFU_MATHS_1</vt:lpstr>
      <vt:lpstr>TOFU_MATHS_2</vt:lpstr>
      <vt:lpstr>TOFU_MATHS_3</vt:lpstr>
      <vt:lpstr>TOFU_MATHS_4</vt:lpstr>
      <vt:lpstr>TOFU_MATHS_MEM</vt:lpstr>
      <vt:lpstr>TOFU_NARG</vt:lpstr>
      <vt:lpstr>TOFU_TAB_ARG</vt:lpstr>
      <vt:lpstr>TOFU_TAB_ARGABILITY</vt:lpstr>
      <vt:lpstr>TOFU_TAB_ARGAR</vt:lpstr>
      <vt:lpstr>TOFU_TAB_ARGIMM</vt:lpstr>
      <vt:lpstr>TOFU_TAB_ARGRAW</vt:lpstr>
      <vt:lpstr>TOFU_TAB_ARGTYPE</vt:lpstr>
      <vt:lpstr>TOFU_TAB_ARGUNIT</vt:lpstr>
      <vt:lpstr>TOFU_TAB_BASE</vt:lpstr>
      <vt:lpstr>TOFU_TAB_JUMP</vt:lpstr>
      <vt:lpstr>TOFU_TAB_MATHS2</vt:lpstr>
      <vt:lpstr>TOFU_TAB_MATHS3</vt:lpstr>
      <vt:lpstr>TOFU_TAB_MATHS4</vt:lpstr>
      <vt:lpstr>TOFU_WID</vt:lpstr>
      <vt:lpstr>TOFU_WTYPE</vt:lpstr>
      <vt:lpstr>TOFU_XAYA</vt:lpstr>
    </vt:vector>
  </TitlesOfParts>
  <Company>Final Fantasy Hacktics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Xifanie Boisvert</dc:creator>
  <cp:lastModifiedBy>Orkney</cp:lastModifiedBy>
  <dcterms:created xsi:type="dcterms:W3CDTF">2013-09-10T15:54:50Z</dcterms:created>
  <dcterms:modified xsi:type="dcterms:W3CDTF">2022-10-04T20:19:32Z</dcterms:modified>
</cp:coreProperties>
</file>